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ienkam/Desktop/"/>
    </mc:Choice>
  </mc:AlternateContent>
  <xr:revisionPtr revIDLastSave="0" documentId="8_{80630094-93D5-C346-ABE8-F5DDA83D1240}" xr6:coauthVersionLast="47" xr6:coauthVersionMax="47" xr10:uidLastSave="{00000000-0000-0000-0000-000000000000}"/>
  <bookViews>
    <workbookView xWindow="7680" yWindow="460" windowWidth="19420" windowHeight="11020" tabRatio="884" firstSheet="1" activeTab="11" xr2:uid="{EA5AEB0F-1CC4-4DB8-BC32-2E89C56AFC2E}"/>
  </bookViews>
  <sheets>
    <sheet name="Vzorce a Funkcie" sheetId="14" r:id="rId1"/>
    <sheet name="." sheetId="17" state="hidden" r:id="rId2"/>
    <sheet name="SUM" sheetId="2" r:id="rId3"/>
    <sheet name="List1" sheetId="18" state="hidden" r:id="rId4"/>
    <sheet name="SUMIFS" sheetId="10" r:id="rId5"/>
    <sheet name="AVERAGE" sheetId="11" r:id="rId6"/>
    <sheet name="COUNT" sheetId="15" r:id="rId7"/>
    <sheet name="COUNTIFS" sheetId="13" r:id="rId8"/>
    <sheet name="List2" sheetId="19" state="hidden" r:id="rId9"/>
    <sheet name="TODAY,NOW" sheetId="6" r:id="rId10"/>
    <sheet name="DAY,MONTH,YEAR" sheetId="7" r:id="rId11"/>
    <sheet name="LEFT,RIGHT,MID" sheetId="16" r:id="rId12"/>
    <sheet name="LOWER,UPPER,PROPER" sheetId="9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D13" i="15"/>
  <c r="C13" i="15"/>
  <c r="D11" i="15"/>
  <c r="C11" i="15"/>
  <c r="D9" i="15"/>
  <c r="C9" i="15"/>
  <c r="E6" i="2"/>
  <c r="E7" i="2"/>
  <c r="E8" i="2"/>
  <c r="E9" i="2"/>
  <c r="E10" i="2"/>
  <c r="E11" i="2"/>
  <c r="E12" i="2"/>
  <c r="E13" i="2"/>
  <c r="E14" i="2"/>
  <c r="E15" i="2"/>
  <c r="E16" i="2"/>
  <c r="E5" i="2"/>
  <c r="B21" i="15"/>
</calcChain>
</file>

<file path=xl/sharedStrings.xml><?xml version="1.0" encoding="utf-8"?>
<sst xmlns="http://schemas.openxmlformats.org/spreadsheetml/2006/main" count="251" uniqueCount="144">
  <si>
    <t>Fakturácia</t>
  </si>
  <si>
    <t>Zákazník</t>
  </si>
  <si>
    <t>Firma 1</t>
  </si>
  <si>
    <t>Firma 2</t>
  </si>
  <si>
    <t>Firma 3</t>
  </si>
  <si>
    <t>Firma 4</t>
  </si>
  <si>
    <t>Firma 5</t>
  </si>
  <si>
    <t>Firma 6</t>
  </si>
  <si>
    <t>Firma 7</t>
  </si>
  <si>
    <t>Spolu</t>
  </si>
  <si>
    <t>Náklady</t>
  </si>
  <si>
    <t>Krajina</t>
  </si>
  <si>
    <t>CR</t>
  </si>
  <si>
    <t>SK</t>
  </si>
  <si>
    <t>Fakturácia podľa krajín</t>
  </si>
  <si>
    <t>Fakturácia podľa krajín a odvetvia</t>
  </si>
  <si>
    <t>IT</t>
  </si>
  <si>
    <t>Eko</t>
  </si>
  <si>
    <t>AVERAGE = PRIEMER</t>
  </si>
  <si>
    <t>COUNTIFS = POČET AK</t>
  </si>
  <si>
    <t>Vzorce a funkcie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</si>
  <si>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</si>
  <si>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</si>
  <si>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</si>
  <si>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</si>
  <si>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</si>
  <si>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</si>
  <si>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</si>
  <si>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</si>
  <si>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</si>
  <si>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</si>
  <si>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</si>
  <si>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</si>
  <si>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Príjmy</t>
  </si>
  <si>
    <t>Výdavky</t>
  </si>
  <si>
    <t>Priemer</t>
  </si>
  <si>
    <t>drevotrieska</t>
  </si>
  <si>
    <t>plast</t>
  </si>
  <si>
    <t>materiál</t>
  </si>
  <si>
    <t>farba</t>
  </si>
  <si>
    <t>natural</t>
  </si>
  <si>
    <t>čierna</t>
  </si>
  <si>
    <t>biela</t>
  </si>
  <si>
    <t>Popis</t>
  </si>
  <si>
    <t>Číslo</t>
  </si>
  <si>
    <t>Log hodnota</t>
  </si>
  <si>
    <t>Text - apostrof</t>
  </si>
  <si>
    <t/>
  </si>
  <si>
    <t xml:space="preserve">
</t>
  </si>
  <si>
    <t>Tvrdý Enter (Alt + Enter)</t>
  </si>
  <si>
    <t>Peter</t>
  </si>
  <si>
    <t>Dovolenka</t>
  </si>
  <si>
    <t>Zadanie dnešného dátumu klávesovou skratkou</t>
  </si>
  <si>
    <t>Dátum</t>
  </si>
  <si>
    <t>Čas</t>
  </si>
  <si>
    <t>Dátum a čas</t>
  </si>
  <si>
    <t>Zadanie vždy aktuálneho času a dátumu</t>
  </si>
  <si>
    <t>Ctrl ;</t>
  </si>
  <si>
    <t>Ctrl Shift :</t>
  </si>
  <si>
    <t>Ctrl Shift H</t>
  </si>
  <si>
    <t>Mesiac</t>
  </si>
  <si>
    <t>Deň (DAY)</t>
  </si>
  <si>
    <t>Mesiac (MONTH)</t>
  </si>
  <si>
    <t>Rok (YEAR)</t>
  </si>
  <si>
    <t>Meno</t>
  </si>
  <si>
    <t>jana</t>
  </si>
  <si>
    <t>kLára</t>
  </si>
  <si>
    <t>jURAJ</t>
  </si>
  <si>
    <t>malé (LOWER)</t>
  </si>
  <si>
    <t>VELKÉ (UPPER)</t>
  </si>
  <si>
    <t>Velké (PROPER)</t>
  </si>
  <si>
    <t>IVAN</t>
  </si>
  <si>
    <t>Klávesová skratka:</t>
  </si>
  <si>
    <t>Dátum (TODAY)</t>
  </si>
  <si>
    <t>Čas (NOW)</t>
  </si>
  <si>
    <t>Nad 100,000</t>
  </si>
  <si>
    <t>Do 100,000</t>
  </si>
  <si>
    <t>masív</t>
  </si>
  <si>
    <t>Počet dverí</t>
  </si>
  <si>
    <t>Výsledok</t>
  </si>
  <si>
    <t>Klára</t>
  </si>
  <si>
    <t>Odpracované dni</t>
  </si>
  <si>
    <t>Dochádzka</t>
  </si>
  <si>
    <t>(počet buniek s číslom)</t>
  </si>
  <si>
    <t>Je dochádzka plne vyplnená?</t>
  </si>
  <si>
    <t>(počet vyplnných buniek)</t>
  </si>
  <si>
    <t>ÁNO</t>
  </si>
  <si>
    <t>NIE</t>
  </si>
  <si>
    <t>Formát bunky: Text - vložené číslo</t>
  </si>
  <si>
    <t>Chybná hodnota</t>
  </si>
  <si>
    <t>Iba apostrof  (')</t>
  </si>
  <si>
    <t>Vzorec, vracia prázdnu bunku =IF(1=1;"")</t>
  </si>
  <si>
    <t>Apostrof s medzeru (' )</t>
  </si>
  <si>
    <t>Prázdna bunka</t>
  </si>
  <si>
    <t>193</t>
  </si>
  <si>
    <t>Vzorec  (=2+2)</t>
  </si>
  <si>
    <t>50</t>
  </si>
  <si>
    <t>Hodnoty</t>
  </si>
  <si>
    <t>Po</t>
  </si>
  <si>
    <t>Ut</t>
  </si>
  <si>
    <t>St</t>
  </si>
  <si>
    <t>Št</t>
  </si>
  <si>
    <t>Pi</t>
  </si>
  <si>
    <t>COUNT = POČET</t>
  </si>
  <si>
    <t>TODAY, NOW = DNES, TERAZ</t>
  </si>
  <si>
    <t>DAY, MONTH, YEAR = DEŇ, MESIAC, ROK</t>
  </si>
  <si>
    <t>Profit</t>
  </si>
  <si>
    <t>POČET ČÍSIEL
(COUNT)</t>
  </si>
  <si>
    <t>POČET VYPLNENÝCH BUNIEK
(COUNTA)</t>
  </si>
  <si>
    <t>POČET PRÁZDNYCH BUNIEK
(COUNTBLANK)</t>
  </si>
  <si>
    <t>Počet prázdnych buniek</t>
  </si>
  <si>
    <t>LOWER, UPPER, PROPER = MALÉ, VEĽKÉ, VEĽKÉ2</t>
  </si>
  <si>
    <t>Koľko dverí z masívu je čiernych</t>
  </si>
  <si>
    <t>SUMIFS = SÚČET S PODMIENKOV</t>
  </si>
  <si>
    <t>SUM = SUMA / SÚČET</t>
  </si>
  <si>
    <t>KÓD</t>
  </si>
  <si>
    <t>ÚČASTNÍK</t>
  </si>
  <si>
    <t>Igor</t>
  </si>
  <si>
    <t>Jano</t>
  </si>
  <si>
    <t>Zuzana</t>
  </si>
  <si>
    <t>Klara</t>
  </si>
  <si>
    <t>Ivana</t>
  </si>
  <si>
    <t>KE111XY-1-LI</t>
  </si>
  <si>
    <t>MT111XY-4-KE</t>
  </si>
  <si>
    <t>MT222XY-2-LI</t>
  </si>
  <si>
    <t>ZH111XY-4-KE</t>
  </si>
  <si>
    <t>BA111XY-2-LI</t>
  </si>
  <si>
    <t>BB111XY-1-KK</t>
  </si>
  <si>
    <t>TEL</t>
  </si>
  <si>
    <t>+421911111111</t>
  </si>
  <si>
    <t>00421911111111</t>
  </si>
  <si>
    <t>VLAVO (LEFT)</t>
  </si>
  <si>
    <t>STRED (MID)</t>
  </si>
  <si>
    <t>=B3+B4+B5</t>
  </si>
  <si>
    <t>=SUM(B3,B4,B5)</t>
  </si>
  <si>
    <t>=SUM(B3:B5)</t>
  </si>
  <si>
    <t>Odvetvie</t>
  </si>
  <si>
    <t>Fakturácia podľa veľkosti</t>
  </si>
  <si>
    <t>objekt</t>
  </si>
  <si>
    <t>dvere</t>
  </si>
  <si>
    <t>0911111191</t>
  </si>
  <si>
    <t>=SUM(A1:A1000)</t>
  </si>
  <si>
    <t>LEFT, RIGHT, MID = VLAVO, VPRAVO, STED</t>
  </si>
  <si>
    <t>VPRAVO (RIGHT)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</si>
</sst>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/mm/yy;@"/>
    <numFmt numFmtId="166" formatCode="yyyy\-mm\-dd;@"/>
    <numFmt numFmtId="167" formatCode="d/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0" fillId="0" borderId="5" xfId="0" applyBorder="1"/>
    <xf numFmtId="20" fontId="0" fillId="0" borderId="0" xfId="0" applyNumberFormat="1"/>
    <xf numFmtId="0" fontId="0" fillId="0" borderId="0" xfId="0" applyNumberFormat="1"/>
    <xf numFmtId="14" fontId="0" fillId="0" borderId="0" xfId="0" applyNumberFormat="1"/>
    <xf numFmtId="22" fontId="0" fillId="0" borderId="0" xfId="0" applyNumberFormat="1"/>
    <xf numFmtId="0" fontId="0" fillId="0" borderId="0" xfId="0" applyFill="1" applyAlignment="1">
      <alignment horizontal="center"/>
    </xf>
    <xf numFmtId="0" fontId="1" fillId="0" borderId="6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3" xfId="0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4" borderId="0" xfId="0" applyFill="1"/>
    <xf numFmtId="0" fontId="1" fillId="0" borderId="5" xfId="0" applyFont="1" applyBorder="1" applyAlignment="1">
      <alignment horizontal="center" vertical="top"/>
    </xf>
    <xf numFmtId="0" fontId="1" fillId="0" borderId="13" xfId="0" applyFont="1" applyFill="1" applyBorder="1"/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Alignment="1"/>
    <xf numFmtId="3" fontId="0" fillId="0" borderId="5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3" xfId="0" applyNumberFormat="1" applyBorder="1"/>
    <xf numFmtId="3" fontId="0" fillId="0" borderId="13" xfId="0" applyNumberFormat="1" applyBorder="1"/>
    <xf numFmtId="3" fontId="0" fillId="0" borderId="11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3" fontId="3" fillId="0" borderId="13" xfId="0" applyNumberFormat="1" applyFont="1" applyBorder="1"/>
    <xf numFmtId="0" fontId="3" fillId="0" borderId="9" xfId="0" applyFont="1" applyBorder="1"/>
    <xf numFmtId="0" fontId="0" fillId="0" borderId="10" xfId="0" applyFill="1" applyBorder="1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3" borderId="6" xfId="1" applyFont="1" applyFill="1" applyBorder="1" applyAlignment="1">
      <alignment horizontal="center" vertical="center" wrapText="1"/>
    </xf>
    <xf numFmtId="0" fontId="4" fillId="0" borderId="16" xfId="1" applyBorder="1" applyAlignment="1">
      <alignment horizontal="center" vertical="center"/>
    </xf>
    <xf numFmtId="49" fontId="4" fillId="0" borderId="17" xfId="1" applyNumberFormat="1" applyBorder="1" applyAlignment="1">
      <alignment horizontal="center" vertical="center"/>
    </xf>
    <xf numFmtId="14" fontId="4" fillId="0" borderId="17" xfId="1" applyNumberFormat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7" xfId="1" quotePrefix="1" applyBorder="1" applyAlignment="1">
      <alignment horizontal="center" vertical="center"/>
    </xf>
    <xf numFmtId="0" fontId="4" fillId="0" borderId="18" xfId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4" fillId="0" borderId="18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14" fontId="0" fillId="0" borderId="5" xfId="0" applyNumberFormat="1" applyBorder="1"/>
    <xf numFmtId="22" fontId="0" fillId="0" borderId="1" xfId="0" applyNumberFormat="1" applyBorder="1"/>
    <xf numFmtId="20" fontId="0" fillId="0" borderId="1" xfId="0" applyNumberFormat="1" applyBorder="1"/>
    <xf numFmtId="164" fontId="0" fillId="0" borderId="4" xfId="0" applyNumberFormat="1" applyBorder="1"/>
    <xf numFmtId="165" fontId="0" fillId="0" borderId="4" xfId="0" applyNumberFormat="1" applyBorder="1"/>
    <xf numFmtId="166" fontId="0" fillId="0" borderId="4" xfId="0" applyNumberFormat="1" applyBorder="1"/>
    <xf numFmtId="167" fontId="0" fillId="0" borderId="4" xfId="0" applyNumberFormat="1" applyBorder="1"/>
    <xf numFmtId="164" fontId="0" fillId="0" borderId="13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2" xfId="0" applyNumberFormat="1" applyBorder="1"/>
    <xf numFmtId="0" fontId="1" fillId="0" borderId="1" xfId="0" applyFont="1" applyFill="1" applyBorder="1" applyAlignment="1">
      <alignment horizontal="center" vertical="top"/>
    </xf>
    <xf numFmtId="0" fontId="0" fillId="0" borderId="12" xfId="0" applyFill="1" applyBorder="1"/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3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1" fontId="0" fillId="0" borderId="4" xfId="0" applyNumberFormat="1" applyBorder="1" applyAlignment="1">
      <alignment horizontal="right"/>
    </xf>
    <xf numFmtId="49" fontId="0" fillId="0" borderId="4" xfId="0" quotePrefix="1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9" fontId="0" fillId="0" borderId="13" xfId="0" applyNumberFormat="1" applyBorder="1" applyAlignment="1">
      <alignment horizontal="right"/>
    </xf>
    <xf numFmtId="0" fontId="0" fillId="0" borderId="0" xfId="0" quotePrefix="1"/>
    <xf numFmtId="0" fontId="0" fillId="5" borderId="0" xfId="0" quotePrefix="1" applyFill="1"/>
    <xf numFmtId="0" fontId="1" fillId="0" borderId="1" xfId="0" applyFont="1" applyBorder="1" applyAlignment="1">
      <alignment horizontal="center"/>
    </xf>
    <xf numFmtId="0" fontId="0" fillId="5" borderId="14" xfId="0" applyFill="1" applyBorder="1"/>
    <xf numFmtId="0" fontId="0" fillId="5" borderId="15" xfId="0" applyNumberFormat="1" applyFill="1" applyBorder="1"/>
    <xf numFmtId="0" fontId="0" fillId="5" borderId="7" xfId="0" applyFill="1" applyBorder="1"/>
    <xf numFmtId="0" fontId="0" fillId="5" borderId="14" xfId="0" applyNumberFormat="1" applyFill="1" applyBorder="1"/>
    <xf numFmtId="0" fontId="0" fillId="5" borderId="15" xfId="0" applyFill="1" applyBorder="1"/>
    <xf numFmtId="0" fontId="0" fillId="5" borderId="2" xfId="0" applyFill="1" applyBorder="1"/>
    <xf numFmtId="0" fontId="0" fillId="0" borderId="0" xfId="0" applyNumberFormat="1" applyBorder="1"/>
    <xf numFmtId="22" fontId="0" fillId="0" borderId="13" xfId="0" applyNumberFormat="1" applyBorder="1"/>
    <xf numFmtId="0" fontId="0" fillId="0" borderId="0" xfId="0" quotePrefix="1" applyFill="1"/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Hypertextové prepojenie 2" xfId="2" xr:uid="{65F70B76-9EA8-450E-8748-ADAA167EF2B4}"/>
    <cellStyle name="Normálna 2" xfId="1" xr:uid="{B1F71BB1-4784-4028-BD37-D7B4B89CD598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00A1-2A71-449B-AE7F-97B97FCEF0FD}">
  <dimension ref="B1:D9"/>
  <sheetViews>
    <sheetView workbookViewId="0">
      <selection activeCell="E17" sqref="C17:E17"/>
    </sheetView>
  </sheetViews>
  <sheetFormatPr baseColWidth="10" defaultColWidth="11" defaultRowHeight="15"/>
  <cols>
    <col min="2" max="4" width="17.33203125" customWidth="1"/>
  </cols>
  <sheetData>
    <row r="1" spans="2:4">
      <c r="B1" s="114" t="s">
        <v>20</v>
      </c>
      <c r="C1" s="114"/>
      <c r="D1" s="114"/>
    </row>
    <row r="3" spans="2:4">
      <c r="B3">
        <v>22</v>
      </c>
    </row>
    <row r="4" spans="2:4">
      <c r="B4">
        <v>34</v>
      </c>
    </row>
    <row r="5" spans="2:4">
      <c r="B5">
        <v>56</v>
      </c>
    </row>
    <row r="6" spans="2:4">
      <c r="B6" s="101"/>
    </row>
    <row r="7" spans="2:4">
      <c r="B7" s="102" t="s">
        <v>133</v>
      </c>
      <c r="C7" s="102" t="s">
        <v>134</v>
      </c>
      <c r="D7" s="102" t="s">
        <v>135</v>
      </c>
    </row>
    <row r="8" spans="2:4" ht="16" thickBot="1"/>
    <row r="9" spans="2:4" ht="16" thickBot="1">
      <c r="B9" s="26"/>
      <c r="C9" s="1"/>
      <c r="D9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6536-7EF9-49BB-9E5B-0DA67C144CC6}">
  <dimension ref="B1:J24"/>
  <sheetViews>
    <sheetView workbookViewId="0">
      <selection activeCell="E17" sqref="C17:E17"/>
    </sheetView>
  </sheetViews>
  <sheetFormatPr baseColWidth="10" defaultColWidth="8.83203125" defaultRowHeight="15"/>
  <cols>
    <col min="2" max="2" width="17" customWidth="1"/>
    <col min="3" max="3" width="22" customWidth="1"/>
    <col min="5" max="5" width="10.83203125" customWidth="1"/>
    <col min="6" max="6" width="10.6640625" customWidth="1"/>
    <col min="7" max="7" width="8.5" customWidth="1"/>
    <col min="8" max="8" width="15.5" bestFit="1" customWidth="1"/>
  </cols>
  <sheetData>
    <row r="1" spans="2:10">
      <c r="B1" s="114" t="s">
        <v>104</v>
      </c>
      <c r="C1" s="114"/>
      <c r="D1" s="114"/>
      <c r="E1" s="114"/>
      <c r="F1" s="114"/>
    </row>
    <row r="4" spans="2:10">
      <c r="B4" s="116" t="s">
        <v>52</v>
      </c>
      <c r="C4" s="116"/>
      <c r="D4" s="116"/>
    </row>
    <row r="6" spans="2:10" ht="16" thickBot="1">
      <c r="E6" t="s">
        <v>72</v>
      </c>
    </row>
    <row r="7" spans="2:10" ht="16" thickBot="1">
      <c r="B7" s="6" t="s">
        <v>53</v>
      </c>
      <c r="C7" s="74">
        <v>44354</v>
      </c>
      <c r="D7" s="106"/>
      <c r="E7" s="106" t="s">
        <v>57</v>
      </c>
      <c r="F7" s="107" t="s">
        <v>59</v>
      </c>
      <c r="H7" s="9"/>
    </row>
    <row r="8" spans="2:10" ht="16" thickBot="1">
      <c r="B8" s="1" t="s">
        <v>54</v>
      </c>
      <c r="C8" s="76">
        <v>0.48888888888888887</v>
      </c>
      <c r="D8" s="108"/>
      <c r="E8" s="104" t="s">
        <v>58</v>
      </c>
      <c r="H8" s="7"/>
      <c r="I8" s="7"/>
      <c r="J8" s="8"/>
    </row>
    <row r="9" spans="2:10" ht="16" thickBot="1">
      <c r="B9" s="21" t="s">
        <v>55</v>
      </c>
      <c r="C9" s="111">
        <v>44354.488888888889</v>
      </c>
      <c r="D9" s="109"/>
      <c r="E9" s="105" t="s">
        <v>59</v>
      </c>
      <c r="F9" s="104" t="s">
        <v>58</v>
      </c>
      <c r="I9" s="7"/>
    </row>
    <row r="10" spans="2:10">
      <c r="I10" s="7"/>
      <c r="J10" s="8"/>
    </row>
    <row r="11" spans="2:10">
      <c r="G11" s="3"/>
      <c r="I11" s="7"/>
      <c r="J11" s="8"/>
    </row>
    <row r="12" spans="2:10">
      <c r="B12" s="116" t="s">
        <v>56</v>
      </c>
      <c r="C12" s="116"/>
      <c r="D12" s="116"/>
      <c r="J12" s="8"/>
    </row>
    <row r="13" spans="2:10">
      <c r="F13" s="3"/>
    </row>
    <row r="14" spans="2:10" ht="16" thickBot="1">
      <c r="E14" s="3"/>
      <c r="F14" s="3"/>
    </row>
    <row r="15" spans="2:10" ht="16" thickBot="1">
      <c r="B15" s="17" t="s">
        <v>73</v>
      </c>
      <c r="C15" s="74">
        <f ca="1">TODAY()</f>
        <v>44392</v>
      </c>
      <c r="D15" s="13"/>
      <c r="E15" s="3"/>
      <c r="F15" s="3"/>
    </row>
    <row r="16" spans="2:10" ht="16" thickBot="1">
      <c r="B16" s="26" t="s">
        <v>74</v>
      </c>
      <c r="C16" s="75">
        <f ca="1">NOW()</f>
        <v>44392.828859027781</v>
      </c>
      <c r="D16" s="13"/>
      <c r="E16" s="3"/>
      <c r="F16" s="3"/>
    </row>
    <row r="17" spans="5:7">
      <c r="E17" s="110"/>
    </row>
    <row r="19" spans="5:7">
      <c r="E19" s="8"/>
    </row>
    <row r="20" spans="5:7">
      <c r="E20" s="7"/>
      <c r="G20" s="10"/>
    </row>
    <row r="22" spans="5:7">
      <c r="E22" s="7"/>
    </row>
    <row r="24" spans="5:7">
      <c r="E24" s="7"/>
    </row>
  </sheetData>
  <mergeCells count="3">
    <mergeCell ref="B1:F1"/>
    <mergeCell ref="B4:D4"/>
    <mergeCell ref="B12:D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FB9E-BE0F-4429-A7A3-F5BFFACFF4C6}">
  <dimension ref="B1:F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</cols>
  <sheetData>
    <row r="1" spans="2:6">
      <c r="B1" s="114" t="s">
        <v>105</v>
      </c>
      <c r="C1" s="114"/>
      <c r="D1" s="114"/>
      <c r="E1" s="114"/>
      <c r="F1" s="11"/>
    </row>
    <row r="3" spans="2:6" ht="16" thickBot="1"/>
    <row r="4" spans="2:6" ht="16" thickBot="1">
      <c r="B4" s="12" t="s">
        <v>53</v>
      </c>
      <c r="C4" s="22" t="s">
        <v>61</v>
      </c>
      <c r="D4" s="22" t="s">
        <v>62</v>
      </c>
      <c r="E4" s="23" t="s">
        <v>63</v>
      </c>
    </row>
    <row r="5" spans="2:6">
      <c r="B5" s="74">
        <v>42388</v>
      </c>
      <c r="C5" s="19"/>
      <c r="D5" s="6"/>
      <c r="E5" s="19"/>
    </row>
    <row r="6" spans="2:6">
      <c r="B6" s="77">
        <v>42388</v>
      </c>
      <c r="C6" s="14"/>
      <c r="D6" s="20"/>
      <c r="E6" s="14"/>
    </row>
    <row r="7" spans="2:6">
      <c r="B7" s="78">
        <v>42388</v>
      </c>
      <c r="C7" s="14"/>
      <c r="D7" s="20"/>
      <c r="E7" s="14"/>
    </row>
    <row r="8" spans="2:6">
      <c r="B8" s="79">
        <v>42508</v>
      </c>
      <c r="C8" s="14"/>
      <c r="D8" s="20"/>
      <c r="E8" s="14"/>
    </row>
    <row r="9" spans="2:6">
      <c r="B9" s="80">
        <v>42388</v>
      </c>
      <c r="C9" s="14"/>
      <c r="D9" s="20"/>
      <c r="E9" s="14"/>
    </row>
    <row r="10" spans="2:6" ht="16" thickBot="1">
      <c r="B10" s="81">
        <v>42388</v>
      </c>
      <c r="C10" s="16"/>
      <c r="D10" s="21"/>
      <c r="E10" s="16"/>
    </row>
    <row r="11" spans="2:6">
      <c r="B11" s="9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5BE6-7C55-48C8-A62B-320876142BF1}">
  <dimension ref="B1:G11"/>
  <sheetViews>
    <sheetView tabSelected="1" workbookViewId="0">
      <selection activeCell="E17" sqref="C17:E17"/>
    </sheetView>
  </sheetViews>
  <sheetFormatPr baseColWidth="10" defaultColWidth="8.83203125" defaultRowHeight="15"/>
  <cols>
    <col min="2" max="5" width="19.83203125" customWidth="1"/>
    <col min="6" max="6" width="19.1640625" customWidth="1"/>
    <col min="7" max="7" width="20.1640625" customWidth="1"/>
  </cols>
  <sheetData>
    <row r="1" spans="2:7">
      <c r="B1" s="114" t="s">
        <v>142</v>
      </c>
      <c r="C1" s="114"/>
      <c r="D1" s="114"/>
      <c r="E1" s="114"/>
      <c r="F1" s="114"/>
      <c r="G1" s="114"/>
    </row>
    <row r="3" spans="2:7" ht="16" thickBot="1"/>
    <row r="4" spans="2:7" ht="16" thickBot="1">
      <c r="B4" s="12" t="s">
        <v>116</v>
      </c>
      <c r="C4" s="12" t="s">
        <v>115</v>
      </c>
      <c r="D4" s="22" t="s">
        <v>128</v>
      </c>
      <c r="E4" s="23" t="s">
        <v>143</v>
      </c>
      <c r="F4" s="23" t="s">
        <v>131</v>
      </c>
      <c r="G4" s="23" t="s">
        <v>132</v>
      </c>
    </row>
    <row r="5" spans="2:7">
      <c r="B5" s="6" t="s">
        <v>117</v>
      </c>
      <c r="C5" s="74" t="s">
        <v>123</v>
      </c>
      <c r="D5" s="95">
        <v>911111111</v>
      </c>
      <c r="E5" s="19"/>
      <c r="F5" s="19"/>
      <c r="G5" s="19"/>
    </row>
    <row r="6" spans="2:7">
      <c r="B6" s="20" t="s">
        <v>119</v>
      </c>
      <c r="C6" s="14" t="s">
        <v>122</v>
      </c>
      <c r="D6" s="96">
        <v>421911111111</v>
      </c>
      <c r="E6" s="14"/>
      <c r="F6" s="14"/>
      <c r="G6" s="14"/>
    </row>
    <row r="7" spans="2:7">
      <c r="B7" s="20" t="s">
        <v>118</v>
      </c>
      <c r="C7" s="90" t="s">
        <v>124</v>
      </c>
      <c r="D7" s="97" t="s">
        <v>129</v>
      </c>
      <c r="E7" s="14"/>
      <c r="F7" s="14"/>
      <c r="G7" s="14"/>
    </row>
    <row r="8" spans="2:7">
      <c r="B8" s="20" t="s">
        <v>50</v>
      </c>
      <c r="C8" s="90" t="s">
        <v>125</v>
      </c>
      <c r="D8" s="98" t="s">
        <v>130</v>
      </c>
      <c r="E8" s="14"/>
      <c r="F8" s="14"/>
      <c r="G8" s="14"/>
    </row>
    <row r="9" spans="2:7">
      <c r="B9" s="20" t="s">
        <v>120</v>
      </c>
      <c r="C9" s="14" t="s">
        <v>126</v>
      </c>
      <c r="D9" s="99">
        <v>911111111</v>
      </c>
      <c r="E9" s="14"/>
      <c r="F9" s="14"/>
      <c r="G9" s="14"/>
    </row>
    <row r="10" spans="2:7" ht="16" thickBot="1">
      <c r="B10" s="21" t="s">
        <v>121</v>
      </c>
      <c r="C10" s="16" t="s">
        <v>127</v>
      </c>
      <c r="D10" s="100" t="s">
        <v>140</v>
      </c>
      <c r="E10" s="16"/>
      <c r="F10" s="16"/>
      <c r="G10" s="16"/>
    </row>
    <row r="11" spans="2:7">
      <c r="B11" s="9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E021-5782-499A-B0A0-1AC82E52B587}">
  <dimension ref="B1:F9"/>
  <sheetViews>
    <sheetView workbookViewId="0">
      <selection activeCell="E17" sqref="C17:E17"/>
    </sheetView>
  </sheetViews>
  <sheetFormatPr baseColWidth="10" defaultColWidth="8.83203125" defaultRowHeight="15"/>
  <cols>
    <col min="2" max="6" width="19.33203125" customWidth="1"/>
  </cols>
  <sheetData>
    <row r="1" spans="2:6">
      <c r="B1" s="114" t="s">
        <v>111</v>
      </c>
      <c r="C1" s="114"/>
      <c r="D1" s="114"/>
      <c r="E1" s="114"/>
      <c r="F1" s="11"/>
    </row>
    <row r="3" spans="2:6" ht="16" thickBot="1"/>
    <row r="4" spans="2:6" ht="16" thickBot="1">
      <c r="B4" s="12" t="s">
        <v>64</v>
      </c>
      <c r="C4" s="22" t="s">
        <v>68</v>
      </c>
      <c r="D4" s="22" t="s">
        <v>69</v>
      </c>
      <c r="E4" s="23" t="s">
        <v>70</v>
      </c>
    </row>
    <row r="5" spans="2:6">
      <c r="B5" s="17" t="s">
        <v>50</v>
      </c>
      <c r="C5" s="6"/>
      <c r="D5" s="6"/>
      <c r="E5" s="19"/>
    </row>
    <row r="6" spans="2:6">
      <c r="B6" s="13" t="s">
        <v>65</v>
      </c>
      <c r="C6" s="20"/>
      <c r="D6" s="20"/>
      <c r="E6" s="14"/>
    </row>
    <row r="7" spans="2:6">
      <c r="B7" s="13" t="s">
        <v>66</v>
      </c>
      <c r="C7" s="20"/>
      <c r="D7" s="20"/>
      <c r="E7" s="14"/>
    </row>
    <row r="8" spans="2:6">
      <c r="B8" s="13" t="s">
        <v>67</v>
      </c>
      <c r="C8" s="20"/>
      <c r="D8" s="20"/>
      <c r="E8" s="14"/>
    </row>
    <row r="9" spans="2:6" ht="16" thickBot="1">
      <c r="B9" s="15" t="s">
        <v>71</v>
      </c>
      <c r="C9" s="21"/>
      <c r="D9" s="21"/>
      <c r="E9" s="16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64CB-6466-4C79-9911-B7E150DFFFBA}">
  <dimension ref="A1:E500"/>
  <sheetViews>
    <sheetView workbookViewId="0">
      <selection activeCell="C24" sqref="C24"/>
    </sheetView>
  </sheetViews>
  <sheetFormatPr baseColWidth="10" defaultColWidth="11" defaultRowHeight="15"/>
  <cols>
    <col min="2" max="2" width="8.33203125" customWidth="1"/>
    <col min="3" max="3" width="11.33203125" customWidth="1"/>
    <col min="4" max="4" width="17.33203125" customWidth="1"/>
  </cols>
  <sheetData>
    <row r="1" spans="1:5">
      <c r="A1">
        <v>34</v>
      </c>
      <c r="B1" s="113"/>
      <c r="C1" s="113"/>
      <c r="D1" s="113"/>
      <c r="E1" s="91"/>
    </row>
    <row r="2" spans="1:5">
      <c r="A2">
        <v>435</v>
      </c>
      <c r="B2" s="91"/>
      <c r="D2" s="102" t="s">
        <v>141</v>
      </c>
      <c r="E2" s="91"/>
    </row>
    <row r="3" spans="1:5">
      <c r="A3">
        <v>74</v>
      </c>
      <c r="B3" s="91"/>
      <c r="C3" s="91"/>
      <c r="D3" s="91"/>
      <c r="E3" s="91"/>
    </row>
    <row r="4" spans="1:5">
      <c r="A4">
        <v>456</v>
      </c>
      <c r="B4" s="91"/>
      <c r="C4" s="91"/>
      <c r="D4" s="91"/>
      <c r="E4" s="91"/>
    </row>
    <row r="5" spans="1:5">
      <c r="A5">
        <v>67</v>
      </c>
      <c r="B5" s="91"/>
      <c r="C5" s="91"/>
      <c r="D5" s="91"/>
      <c r="E5" s="91"/>
    </row>
    <row r="6" spans="1:5">
      <c r="A6">
        <v>98</v>
      </c>
      <c r="B6" s="112"/>
      <c r="C6" s="91"/>
      <c r="D6" s="91"/>
      <c r="E6" s="91"/>
    </row>
    <row r="7" spans="1:5">
      <c r="A7">
        <v>9</v>
      </c>
      <c r="B7" s="112"/>
      <c r="C7" s="112"/>
      <c r="D7" s="112"/>
      <c r="E7" s="91"/>
    </row>
    <row r="8" spans="1:5">
      <c r="A8">
        <v>70</v>
      </c>
      <c r="B8" s="91"/>
      <c r="C8" s="91"/>
      <c r="D8" s="92"/>
      <c r="E8" s="91"/>
    </row>
    <row r="9" spans="1:5">
      <c r="A9">
        <v>867</v>
      </c>
      <c r="B9" s="92"/>
      <c r="C9" s="92"/>
      <c r="D9" s="92"/>
      <c r="E9" s="91"/>
    </row>
    <row r="10" spans="1:5">
      <c r="A10">
        <v>34</v>
      </c>
      <c r="B10" s="91"/>
      <c r="C10" s="91"/>
      <c r="D10" s="92"/>
      <c r="E10" s="91"/>
    </row>
    <row r="11" spans="1:5">
      <c r="A11">
        <v>435</v>
      </c>
      <c r="B11" s="91"/>
      <c r="C11" s="91"/>
      <c r="D11" s="91"/>
      <c r="E11" s="91"/>
    </row>
    <row r="12" spans="1:5">
      <c r="A12">
        <v>74</v>
      </c>
      <c r="B12" s="91"/>
      <c r="C12" s="91"/>
      <c r="D12" s="91"/>
      <c r="E12" s="91"/>
    </row>
    <row r="13" spans="1:5">
      <c r="A13">
        <v>456</v>
      </c>
      <c r="B13" s="91"/>
      <c r="C13" s="91"/>
      <c r="D13" s="91"/>
      <c r="E13" s="91"/>
    </row>
    <row r="14" spans="1:5">
      <c r="A14">
        <v>67</v>
      </c>
      <c r="B14" s="91"/>
      <c r="C14" s="91"/>
      <c r="D14" s="91"/>
      <c r="E14" s="91"/>
    </row>
    <row r="15" spans="1:5">
      <c r="A15">
        <v>98</v>
      </c>
      <c r="B15" s="91"/>
      <c r="C15" s="91"/>
      <c r="D15" s="91"/>
      <c r="E15" s="91"/>
    </row>
    <row r="16" spans="1:5">
      <c r="A16">
        <v>9</v>
      </c>
      <c r="B16" s="91"/>
      <c r="C16" s="91"/>
      <c r="D16" s="91"/>
      <c r="E16" s="91"/>
    </row>
    <row r="17" spans="1:5">
      <c r="A17">
        <v>70</v>
      </c>
      <c r="B17" s="91"/>
      <c r="C17" s="91"/>
      <c r="D17" s="91"/>
      <c r="E17" s="91"/>
    </row>
    <row r="18" spans="1:5">
      <c r="A18">
        <v>867</v>
      </c>
    </row>
    <row r="19" spans="1:5">
      <c r="A19">
        <v>34</v>
      </c>
    </row>
    <row r="20" spans="1:5">
      <c r="A20">
        <v>435</v>
      </c>
    </row>
    <row r="21" spans="1:5">
      <c r="A21">
        <v>74</v>
      </c>
    </row>
    <row r="22" spans="1:5">
      <c r="A22">
        <v>456</v>
      </c>
    </row>
    <row r="23" spans="1:5">
      <c r="A23">
        <v>67</v>
      </c>
    </row>
    <row r="24" spans="1:5">
      <c r="A24">
        <v>98</v>
      </c>
    </row>
    <row r="25" spans="1:5">
      <c r="A25">
        <v>9</v>
      </c>
    </row>
    <row r="26" spans="1:5">
      <c r="A26">
        <v>70</v>
      </c>
    </row>
    <row r="27" spans="1:5">
      <c r="A27">
        <v>867</v>
      </c>
    </row>
    <row r="28" spans="1:5">
      <c r="A28">
        <v>34</v>
      </c>
    </row>
    <row r="29" spans="1:5">
      <c r="A29">
        <v>435</v>
      </c>
    </row>
    <row r="30" spans="1:5">
      <c r="A30">
        <v>74</v>
      </c>
    </row>
    <row r="31" spans="1:5">
      <c r="A31">
        <v>456</v>
      </c>
    </row>
    <row r="32" spans="1:5">
      <c r="A32">
        <v>67</v>
      </c>
    </row>
    <row r="33" spans="1:1">
      <c r="A33">
        <v>98</v>
      </c>
    </row>
    <row r="34" spans="1:1">
      <c r="A34">
        <v>9</v>
      </c>
    </row>
    <row r="35" spans="1:1">
      <c r="A35">
        <v>70</v>
      </c>
    </row>
    <row r="36" spans="1:1">
      <c r="A36">
        <v>867</v>
      </c>
    </row>
    <row r="37" spans="1:1">
      <c r="A37">
        <v>34</v>
      </c>
    </row>
    <row r="38" spans="1:1">
      <c r="A38">
        <v>435</v>
      </c>
    </row>
    <row r="39" spans="1:1">
      <c r="A39">
        <v>74</v>
      </c>
    </row>
    <row r="40" spans="1:1">
      <c r="A40">
        <v>456</v>
      </c>
    </row>
    <row r="41" spans="1:1">
      <c r="A41">
        <v>67</v>
      </c>
    </row>
    <row r="42" spans="1:1">
      <c r="A42">
        <v>98</v>
      </c>
    </row>
    <row r="43" spans="1:1">
      <c r="A43">
        <v>9</v>
      </c>
    </row>
    <row r="44" spans="1:1">
      <c r="A44">
        <v>70</v>
      </c>
    </row>
    <row r="45" spans="1:1">
      <c r="A45">
        <v>867</v>
      </c>
    </row>
    <row r="46" spans="1:1">
      <c r="A46">
        <v>34</v>
      </c>
    </row>
    <row r="47" spans="1:1">
      <c r="A47">
        <v>435</v>
      </c>
    </row>
    <row r="48" spans="1:1">
      <c r="A48">
        <v>74</v>
      </c>
    </row>
    <row r="49" spans="1:1">
      <c r="A49">
        <v>456</v>
      </c>
    </row>
    <row r="50" spans="1:1">
      <c r="A50">
        <v>67</v>
      </c>
    </row>
    <row r="51" spans="1:1">
      <c r="A51">
        <v>98</v>
      </c>
    </row>
    <row r="52" spans="1:1">
      <c r="A52">
        <v>9</v>
      </c>
    </row>
    <row r="53" spans="1:1">
      <c r="A53">
        <v>70</v>
      </c>
    </row>
    <row r="54" spans="1:1">
      <c r="A54">
        <v>867</v>
      </c>
    </row>
    <row r="55" spans="1:1">
      <c r="A55">
        <v>34</v>
      </c>
    </row>
    <row r="56" spans="1:1">
      <c r="A56">
        <v>435</v>
      </c>
    </row>
    <row r="57" spans="1:1">
      <c r="A57">
        <v>74</v>
      </c>
    </row>
    <row r="58" spans="1:1">
      <c r="A58">
        <v>456</v>
      </c>
    </row>
    <row r="59" spans="1:1">
      <c r="A59">
        <v>67</v>
      </c>
    </row>
    <row r="60" spans="1:1">
      <c r="A60">
        <v>98</v>
      </c>
    </row>
    <row r="61" spans="1:1">
      <c r="A61">
        <v>9</v>
      </c>
    </row>
    <row r="62" spans="1:1">
      <c r="A62">
        <v>70</v>
      </c>
    </row>
    <row r="63" spans="1:1">
      <c r="A63">
        <v>867</v>
      </c>
    </row>
    <row r="64" spans="1:1">
      <c r="A64">
        <v>34</v>
      </c>
    </row>
    <row r="65" spans="1:1">
      <c r="A65">
        <v>435</v>
      </c>
    </row>
    <row r="66" spans="1:1">
      <c r="A66">
        <v>74</v>
      </c>
    </row>
    <row r="67" spans="1:1">
      <c r="A67">
        <v>456</v>
      </c>
    </row>
    <row r="68" spans="1:1">
      <c r="A68">
        <v>67</v>
      </c>
    </row>
    <row r="69" spans="1:1">
      <c r="A69">
        <v>98</v>
      </c>
    </row>
    <row r="70" spans="1:1">
      <c r="A70">
        <v>9</v>
      </c>
    </row>
    <row r="71" spans="1:1">
      <c r="A71">
        <v>70</v>
      </c>
    </row>
    <row r="72" spans="1:1">
      <c r="A72">
        <v>867</v>
      </c>
    </row>
    <row r="73" spans="1:1">
      <c r="A73">
        <v>34</v>
      </c>
    </row>
    <row r="74" spans="1:1">
      <c r="A74">
        <v>435</v>
      </c>
    </row>
    <row r="75" spans="1:1">
      <c r="A75">
        <v>74</v>
      </c>
    </row>
    <row r="76" spans="1:1">
      <c r="A76">
        <v>456</v>
      </c>
    </row>
    <row r="77" spans="1:1">
      <c r="A77">
        <v>67</v>
      </c>
    </row>
    <row r="78" spans="1:1">
      <c r="A78">
        <v>98</v>
      </c>
    </row>
    <row r="79" spans="1:1">
      <c r="A79">
        <v>9</v>
      </c>
    </row>
    <row r="80" spans="1:1">
      <c r="A80">
        <v>70</v>
      </c>
    </row>
    <row r="81" spans="1:1">
      <c r="A81">
        <v>867</v>
      </c>
    </row>
    <row r="82" spans="1:1">
      <c r="A82">
        <v>34</v>
      </c>
    </row>
    <row r="83" spans="1:1">
      <c r="A83">
        <v>435</v>
      </c>
    </row>
    <row r="84" spans="1:1">
      <c r="A84">
        <v>74</v>
      </c>
    </row>
    <row r="85" spans="1:1">
      <c r="A85">
        <v>456</v>
      </c>
    </row>
    <row r="86" spans="1:1">
      <c r="A86">
        <v>67</v>
      </c>
    </row>
    <row r="87" spans="1:1">
      <c r="A87">
        <v>98</v>
      </c>
    </row>
    <row r="88" spans="1:1">
      <c r="A88">
        <v>9</v>
      </c>
    </row>
    <row r="89" spans="1:1">
      <c r="A89">
        <v>70</v>
      </c>
    </row>
    <row r="90" spans="1:1">
      <c r="A90">
        <v>867</v>
      </c>
    </row>
    <row r="91" spans="1:1">
      <c r="A91">
        <v>34</v>
      </c>
    </row>
    <row r="92" spans="1:1">
      <c r="A92">
        <v>435</v>
      </c>
    </row>
    <row r="93" spans="1:1">
      <c r="A93">
        <v>74</v>
      </c>
    </row>
    <row r="94" spans="1:1">
      <c r="A94">
        <v>456</v>
      </c>
    </row>
    <row r="95" spans="1:1">
      <c r="A95">
        <v>67</v>
      </c>
    </row>
    <row r="96" spans="1:1">
      <c r="A96">
        <v>98</v>
      </c>
    </row>
    <row r="97" spans="1:1">
      <c r="A97">
        <v>9</v>
      </c>
    </row>
    <row r="98" spans="1:1">
      <c r="A98">
        <v>70</v>
      </c>
    </row>
    <row r="99" spans="1:1">
      <c r="A99">
        <v>1</v>
      </c>
    </row>
    <row r="100" spans="1:1">
      <c r="A100">
        <v>34</v>
      </c>
    </row>
    <row r="101" spans="1:1">
      <c r="A101">
        <v>435</v>
      </c>
    </row>
    <row r="102" spans="1:1">
      <c r="A102">
        <v>74</v>
      </c>
    </row>
    <row r="103" spans="1:1">
      <c r="A103">
        <v>456</v>
      </c>
    </row>
    <row r="104" spans="1:1">
      <c r="A104">
        <v>67</v>
      </c>
    </row>
    <row r="105" spans="1:1">
      <c r="A105">
        <v>98</v>
      </c>
    </row>
    <row r="106" spans="1:1">
      <c r="A106">
        <v>9</v>
      </c>
    </row>
    <row r="107" spans="1:1">
      <c r="A107">
        <v>70</v>
      </c>
    </row>
    <row r="108" spans="1:1">
      <c r="A108">
        <v>1</v>
      </c>
    </row>
    <row r="109" spans="1:1">
      <c r="A109">
        <v>34</v>
      </c>
    </row>
    <row r="110" spans="1:1">
      <c r="A110">
        <v>435</v>
      </c>
    </row>
    <row r="111" spans="1:1">
      <c r="A111">
        <v>74</v>
      </c>
    </row>
    <row r="112" spans="1:1">
      <c r="A112">
        <v>456</v>
      </c>
    </row>
    <row r="113" spans="1:1">
      <c r="A113">
        <v>67</v>
      </c>
    </row>
    <row r="114" spans="1:1">
      <c r="A114">
        <v>98</v>
      </c>
    </row>
    <row r="115" spans="1:1">
      <c r="A115">
        <v>9</v>
      </c>
    </row>
    <row r="116" spans="1:1">
      <c r="A116">
        <v>70</v>
      </c>
    </row>
    <row r="117" spans="1:1">
      <c r="A117">
        <v>867</v>
      </c>
    </row>
    <row r="118" spans="1:1">
      <c r="A118">
        <v>34</v>
      </c>
    </row>
    <row r="119" spans="1:1">
      <c r="A119">
        <v>435</v>
      </c>
    </row>
    <row r="120" spans="1:1">
      <c r="A120">
        <v>74</v>
      </c>
    </row>
    <row r="121" spans="1:1">
      <c r="A121">
        <v>456</v>
      </c>
    </row>
    <row r="122" spans="1:1">
      <c r="A122">
        <v>67</v>
      </c>
    </row>
    <row r="123" spans="1:1">
      <c r="A123">
        <v>98</v>
      </c>
    </row>
    <row r="124" spans="1:1">
      <c r="A124">
        <v>9</v>
      </c>
    </row>
    <row r="125" spans="1:1">
      <c r="A125">
        <v>70</v>
      </c>
    </row>
    <row r="126" spans="1:1">
      <c r="A126">
        <v>867</v>
      </c>
    </row>
    <row r="127" spans="1:1">
      <c r="A127">
        <v>34</v>
      </c>
    </row>
    <row r="128" spans="1:1">
      <c r="A128">
        <v>435</v>
      </c>
    </row>
    <row r="129" spans="1:1">
      <c r="A129">
        <v>74</v>
      </c>
    </row>
    <row r="130" spans="1:1">
      <c r="A130">
        <v>456</v>
      </c>
    </row>
    <row r="131" spans="1:1">
      <c r="A131">
        <v>67</v>
      </c>
    </row>
    <row r="132" spans="1:1">
      <c r="A132">
        <v>98</v>
      </c>
    </row>
    <row r="133" spans="1:1">
      <c r="A133">
        <v>9</v>
      </c>
    </row>
    <row r="134" spans="1:1">
      <c r="A134">
        <v>70</v>
      </c>
    </row>
    <row r="135" spans="1:1">
      <c r="A135">
        <v>867</v>
      </c>
    </row>
    <row r="136" spans="1:1">
      <c r="A136">
        <v>34</v>
      </c>
    </row>
    <row r="137" spans="1:1">
      <c r="A137">
        <v>435</v>
      </c>
    </row>
    <row r="138" spans="1:1">
      <c r="A138">
        <v>74</v>
      </c>
    </row>
    <row r="139" spans="1:1">
      <c r="A139">
        <v>456</v>
      </c>
    </row>
    <row r="140" spans="1:1">
      <c r="A140">
        <v>67</v>
      </c>
    </row>
    <row r="141" spans="1:1">
      <c r="A141">
        <v>98</v>
      </c>
    </row>
    <row r="142" spans="1:1">
      <c r="A142">
        <v>9</v>
      </c>
    </row>
    <row r="143" spans="1:1">
      <c r="A143">
        <v>70</v>
      </c>
    </row>
    <row r="144" spans="1:1">
      <c r="A144">
        <v>867</v>
      </c>
    </row>
    <row r="145" spans="1:1">
      <c r="A145">
        <v>34</v>
      </c>
    </row>
    <row r="146" spans="1:1">
      <c r="A146">
        <v>435</v>
      </c>
    </row>
    <row r="147" spans="1:1">
      <c r="A147">
        <v>74</v>
      </c>
    </row>
    <row r="148" spans="1:1">
      <c r="A148">
        <v>456</v>
      </c>
    </row>
    <row r="149" spans="1:1">
      <c r="A149">
        <v>67</v>
      </c>
    </row>
    <row r="150" spans="1:1">
      <c r="A150">
        <v>98</v>
      </c>
    </row>
    <row r="151" spans="1:1">
      <c r="A151">
        <v>9</v>
      </c>
    </row>
    <row r="152" spans="1:1">
      <c r="A152">
        <v>70</v>
      </c>
    </row>
    <row r="153" spans="1:1">
      <c r="A153">
        <v>867</v>
      </c>
    </row>
    <row r="154" spans="1:1">
      <c r="A154">
        <v>34</v>
      </c>
    </row>
    <row r="155" spans="1:1">
      <c r="A155">
        <v>435</v>
      </c>
    </row>
    <row r="156" spans="1:1">
      <c r="A156">
        <v>74</v>
      </c>
    </row>
    <row r="157" spans="1:1">
      <c r="A157">
        <v>456</v>
      </c>
    </row>
    <row r="158" spans="1:1">
      <c r="A158">
        <v>67</v>
      </c>
    </row>
    <row r="159" spans="1:1">
      <c r="A159">
        <v>98</v>
      </c>
    </row>
    <row r="160" spans="1:1">
      <c r="A160">
        <v>9</v>
      </c>
    </row>
    <row r="161" spans="1:1">
      <c r="A161">
        <v>70</v>
      </c>
    </row>
    <row r="162" spans="1:1">
      <c r="A162">
        <v>867</v>
      </c>
    </row>
    <row r="163" spans="1:1">
      <c r="A163">
        <v>34</v>
      </c>
    </row>
    <row r="164" spans="1:1">
      <c r="A164">
        <v>435</v>
      </c>
    </row>
    <row r="165" spans="1:1">
      <c r="A165">
        <v>74</v>
      </c>
    </row>
    <row r="166" spans="1:1">
      <c r="A166">
        <v>456</v>
      </c>
    </row>
    <row r="167" spans="1:1">
      <c r="A167">
        <v>67</v>
      </c>
    </row>
    <row r="168" spans="1:1">
      <c r="A168">
        <v>98</v>
      </c>
    </row>
    <row r="169" spans="1:1">
      <c r="A169">
        <v>9</v>
      </c>
    </row>
    <row r="170" spans="1:1">
      <c r="A170">
        <v>70</v>
      </c>
    </row>
    <row r="171" spans="1:1">
      <c r="A171">
        <v>867</v>
      </c>
    </row>
    <row r="172" spans="1:1">
      <c r="A172">
        <v>34</v>
      </c>
    </row>
    <row r="173" spans="1:1">
      <c r="A173">
        <v>435</v>
      </c>
    </row>
    <row r="174" spans="1:1">
      <c r="A174">
        <v>74</v>
      </c>
    </row>
    <row r="175" spans="1:1">
      <c r="A175">
        <v>456</v>
      </c>
    </row>
    <row r="176" spans="1:1">
      <c r="A176">
        <v>67</v>
      </c>
    </row>
    <row r="177" spans="1:1">
      <c r="A177">
        <v>98</v>
      </c>
    </row>
    <row r="178" spans="1:1">
      <c r="A178">
        <v>9</v>
      </c>
    </row>
    <row r="179" spans="1:1">
      <c r="A179">
        <v>70</v>
      </c>
    </row>
    <row r="180" spans="1:1">
      <c r="A180">
        <v>867</v>
      </c>
    </row>
    <row r="181" spans="1:1">
      <c r="A181">
        <v>34</v>
      </c>
    </row>
    <row r="182" spans="1:1">
      <c r="A182">
        <v>435</v>
      </c>
    </row>
    <row r="183" spans="1:1">
      <c r="A183">
        <v>74</v>
      </c>
    </row>
    <row r="184" spans="1:1">
      <c r="A184">
        <v>456</v>
      </c>
    </row>
    <row r="185" spans="1:1">
      <c r="A185">
        <v>67</v>
      </c>
    </row>
    <row r="186" spans="1:1">
      <c r="A186">
        <v>98</v>
      </c>
    </row>
    <row r="187" spans="1:1">
      <c r="A187">
        <v>9</v>
      </c>
    </row>
    <row r="188" spans="1:1">
      <c r="A188">
        <v>70</v>
      </c>
    </row>
    <row r="189" spans="1:1">
      <c r="A189">
        <v>867</v>
      </c>
    </row>
    <row r="190" spans="1:1">
      <c r="A190">
        <v>34</v>
      </c>
    </row>
    <row r="191" spans="1:1">
      <c r="A191">
        <v>435</v>
      </c>
    </row>
    <row r="192" spans="1:1">
      <c r="A192">
        <v>74</v>
      </c>
    </row>
    <row r="193" spans="1:1">
      <c r="A193">
        <v>456</v>
      </c>
    </row>
    <row r="194" spans="1:1">
      <c r="A194">
        <v>67</v>
      </c>
    </row>
    <row r="195" spans="1:1">
      <c r="A195">
        <v>98</v>
      </c>
    </row>
    <row r="196" spans="1:1">
      <c r="A196">
        <v>9</v>
      </c>
    </row>
    <row r="197" spans="1:1">
      <c r="A197">
        <v>70</v>
      </c>
    </row>
    <row r="198" spans="1:1">
      <c r="A198">
        <v>867</v>
      </c>
    </row>
    <row r="199" spans="1:1">
      <c r="A199">
        <v>34</v>
      </c>
    </row>
    <row r="200" spans="1:1">
      <c r="A200">
        <v>435</v>
      </c>
    </row>
    <row r="201" spans="1:1">
      <c r="A201">
        <v>74</v>
      </c>
    </row>
    <row r="202" spans="1:1">
      <c r="A202">
        <v>456</v>
      </c>
    </row>
    <row r="203" spans="1:1">
      <c r="A203">
        <v>67</v>
      </c>
    </row>
    <row r="204" spans="1:1">
      <c r="A204">
        <v>98</v>
      </c>
    </row>
    <row r="205" spans="1:1">
      <c r="A205">
        <v>9</v>
      </c>
    </row>
    <row r="206" spans="1:1">
      <c r="A206">
        <v>70</v>
      </c>
    </row>
    <row r="207" spans="1:1">
      <c r="A207">
        <v>867</v>
      </c>
    </row>
    <row r="208" spans="1:1">
      <c r="A208">
        <v>34</v>
      </c>
    </row>
    <row r="209" spans="1:1">
      <c r="A209">
        <v>435</v>
      </c>
    </row>
    <row r="210" spans="1:1">
      <c r="A210">
        <v>74</v>
      </c>
    </row>
    <row r="211" spans="1:1">
      <c r="A211">
        <v>456</v>
      </c>
    </row>
    <row r="212" spans="1:1">
      <c r="A212">
        <v>67</v>
      </c>
    </row>
    <row r="213" spans="1:1">
      <c r="A213">
        <v>98</v>
      </c>
    </row>
    <row r="214" spans="1:1">
      <c r="A214">
        <v>9</v>
      </c>
    </row>
    <row r="215" spans="1:1">
      <c r="A215">
        <v>70</v>
      </c>
    </row>
    <row r="216" spans="1:1">
      <c r="A216">
        <v>867</v>
      </c>
    </row>
    <row r="217" spans="1:1">
      <c r="A217">
        <v>34</v>
      </c>
    </row>
    <row r="218" spans="1:1">
      <c r="A218">
        <v>435</v>
      </c>
    </row>
    <row r="219" spans="1:1">
      <c r="A219">
        <v>74</v>
      </c>
    </row>
    <row r="220" spans="1:1">
      <c r="A220">
        <v>456</v>
      </c>
    </row>
    <row r="221" spans="1:1">
      <c r="A221">
        <v>67</v>
      </c>
    </row>
    <row r="222" spans="1:1">
      <c r="A222">
        <v>98</v>
      </c>
    </row>
    <row r="223" spans="1:1">
      <c r="A223">
        <v>9</v>
      </c>
    </row>
    <row r="224" spans="1:1">
      <c r="A224">
        <v>70</v>
      </c>
    </row>
    <row r="225" spans="1:1">
      <c r="A225">
        <v>867</v>
      </c>
    </row>
    <row r="226" spans="1:1">
      <c r="A226">
        <v>34</v>
      </c>
    </row>
    <row r="227" spans="1:1">
      <c r="A227">
        <v>435</v>
      </c>
    </row>
    <row r="228" spans="1:1">
      <c r="A228">
        <v>74</v>
      </c>
    </row>
    <row r="229" spans="1:1">
      <c r="A229">
        <v>456</v>
      </c>
    </row>
    <row r="230" spans="1:1">
      <c r="A230">
        <v>67</v>
      </c>
    </row>
    <row r="231" spans="1:1">
      <c r="A231">
        <v>98</v>
      </c>
    </row>
    <row r="232" spans="1:1">
      <c r="A232">
        <v>9</v>
      </c>
    </row>
    <row r="233" spans="1:1">
      <c r="A233">
        <v>70</v>
      </c>
    </row>
    <row r="234" spans="1:1">
      <c r="A234">
        <v>867</v>
      </c>
    </row>
    <row r="235" spans="1:1">
      <c r="A235">
        <v>34</v>
      </c>
    </row>
    <row r="236" spans="1:1">
      <c r="A236">
        <v>435</v>
      </c>
    </row>
    <row r="237" spans="1:1">
      <c r="A237">
        <v>74</v>
      </c>
    </row>
    <row r="238" spans="1:1">
      <c r="A238">
        <v>456</v>
      </c>
    </row>
    <row r="239" spans="1:1">
      <c r="A239">
        <v>67</v>
      </c>
    </row>
    <row r="240" spans="1:1">
      <c r="A240">
        <v>98</v>
      </c>
    </row>
    <row r="241" spans="1:1">
      <c r="A241">
        <v>9</v>
      </c>
    </row>
    <row r="242" spans="1:1">
      <c r="A242">
        <v>70</v>
      </c>
    </row>
    <row r="243" spans="1:1">
      <c r="A243">
        <v>867</v>
      </c>
    </row>
    <row r="244" spans="1:1">
      <c r="A244">
        <v>34</v>
      </c>
    </row>
    <row r="245" spans="1:1">
      <c r="A245">
        <v>435</v>
      </c>
    </row>
    <row r="246" spans="1:1">
      <c r="A246">
        <v>74</v>
      </c>
    </row>
    <row r="247" spans="1:1">
      <c r="A247">
        <v>456</v>
      </c>
    </row>
    <row r="248" spans="1:1">
      <c r="A248">
        <v>67</v>
      </c>
    </row>
    <row r="249" spans="1:1">
      <c r="A249">
        <v>98</v>
      </c>
    </row>
    <row r="250" spans="1:1">
      <c r="A250">
        <v>9</v>
      </c>
    </row>
    <row r="251" spans="1:1">
      <c r="A251">
        <v>70</v>
      </c>
    </row>
    <row r="252" spans="1:1">
      <c r="A252">
        <v>1</v>
      </c>
    </row>
    <row r="253" spans="1:1">
      <c r="A253">
        <v>34</v>
      </c>
    </row>
    <row r="254" spans="1:1">
      <c r="A254">
        <v>435</v>
      </c>
    </row>
    <row r="255" spans="1:1">
      <c r="A255">
        <v>74</v>
      </c>
    </row>
    <row r="256" spans="1:1">
      <c r="A256">
        <v>456</v>
      </c>
    </row>
    <row r="257" spans="1:1">
      <c r="A257">
        <v>67</v>
      </c>
    </row>
    <row r="258" spans="1:1">
      <c r="A258">
        <v>98</v>
      </c>
    </row>
    <row r="259" spans="1:1">
      <c r="A259">
        <v>9</v>
      </c>
    </row>
    <row r="260" spans="1:1">
      <c r="A260">
        <v>70</v>
      </c>
    </row>
    <row r="261" spans="1:1">
      <c r="A261">
        <v>1</v>
      </c>
    </row>
    <row r="262" spans="1:1">
      <c r="A262">
        <v>34</v>
      </c>
    </row>
    <row r="263" spans="1:1">
      <c r="A263">
        <v>435</v>
      </c>
    </row>
    <row r="264" spans="1:1">
      <c r="A264">
        <v>74</v>
      </c>
    </row>
    <row r="265" spans="1:1">
      <c r="A265">
        <v>456</v>
      </c>
    </row>
    <row r="266" spans="1:1">
      <c r="A266">
        <v>67</v>
      </c>
    </row>
    <row r="267" spans="1:1">
      <c r="A267">
        <v>98</v>
      </c>
    </row>
    <row r="268" spans="1:1">
      <c r="A268">
        <v>9</v>
      </c>
    </row>
    <row r="269" spans="1:1">
      <c r="A269">
        <v>70</v>
      </c>
    </row>
    <row r="270" spans="1:1">
      <c r="A270">
        <v>1</v>
      </c>
    </row>
    <row r="271" spans="1:1">
      <c r="A271">
        <v>34</v>
      </c>
    </row>
    <row r="272" spans="1:1">
      <c r="A272">
        <v>435</v>
      </c>
    </row>
    <row r="273" spans="1:1">
      <c r="A273">
        <v>74</v>
      </c>
    </row>
    <row r="274" spans="1:1">
      <c r="A274">
        <v>456</v>
      </c>
    </row>
    <row r="275" spans="1:1">
      <c r="A275">
        <v>67</v>
      </c>
    </row>
    <row r="276" spans="1:1">
      <c r="A276">
        <v>98</v>
      </c>
    </row>
    <row r="277" spans="1:1">
      <c r="A277">
        <v>9</v>
      </c>
    </row>
    <row r="278" spans="1:1">
      <c r="A278">
        <v>70</v>
      </c>
    </row>
    <row r="279" spans="1:1">
      <c r="A279">
        <v>1</v>
      </c>
    </row>
    <row r="280" spans="1:1">
      <c r="A280">
        <v>34</v>
      </c>
    </row>
    <row r="281" spans="1:1">
      <c r="A281">
        <v>435</v>
      </c>
    </row>
    <row r="282" spans="1:1">
      <c r="A282">
        <v>74</v>
      </c>
    </row>
    <row r="283" spans="1:1">
      <c r="A283">
        <v>456</v>
      </c>
    </row>
    <row r="284" spans="1:1">
      <c r="A284">
        <v>67</v>
      </c>
    </row>
    <row r="285" spans="1:1">
      <c r="A285">
        <v>98</v>
      </c>
    </row>
    <row r="286" spans="1:1">
      <c r="A286">
        <v>9</v>
      </c>
    </row>
    <row r="287" spans="1:1">
      <c r="A287">
        <v>70</v>
      </c>
    </row>
    <row r="288" spans="1:1">
      <c r="A288">
        <v>1</v>
      </c>
    </row>
    <row r="289" spans="1:1">
      <c r="A289">
        <v>34</v>
      </c>
    </row>
    <row r="290" spans="1:1">
      <c r="A290">
        <v>435</v>
      </c>
    </row>
    <row r="291" spans="1:1">
      <c r="A291">
        <v>74</v>
      </c>
    </row>
    <row r="292" spans="1:1">
      <c r="A292">
        <v>456</v>
      </c>
    </row>
    <row r="293" spans="1:1">
      <c r="A293">
        <v>67</v>
      </c>
    </row>
    <row r="294" spans="1:1">
      <c r="A294">
        <v>98</v>
      </c>
    </row>
    <row r="295" spans="1:1">
      <c r="A295">
        <v>9</v>
      </c>
    </row>
    <row r="296" spans="1:1">
      <c r="A296">
        <v>70</v>
      </c>
    </row>
    <row r="297" spans="1:1">
      <c r="A297">
        <v>1</v>
      </c>
    </row>
    <row r="298" spans="1:1">
      <c r="A298">
        <v>34</v>
      </c>
    </row>
    <row r="299" spans="1:1">
      <c r="A299">
        <v>435</v>
      </c>
    </row>
    <row r="300" spans="1:1">
      <c r="A300">
        <v>74</v>
      </c>
    </row>
    <row r="301" spans="1:1">
      <c r="A301">
        <v>456</v>
      </c>
    </row>
    <row r="302" spans="1:1">
      <c r="A302">
        <v>67</v>
      </c>
    </row>
    <row r="303" spans="1:1">
      <c r="A303">
        <v>98</v>
      </c>
    </row>
    <row r="304" spans="1:1">
      <c r="A304">
        <v>9</v>
      </c>
    </row>
    <row r="305" spans="1:1">
      <c r="A305">
        <v>70</v>
      </c>
    </row>
    <row r="306" spans="1:1">
      <c r="A306">
        <v>1</v>
      </c>
    </row>
    <row r="307" spans="1:1">
      <c r="A307">
        <v>34</v>
      </c>
    </row>
    <row r="308" spans="1:1">
      <c r="A308">
        <v>435</v>
      </c>
    </row>
    <row r="309" spans="1:1">
      <c r="A309">
        <v>74</v>
      </c>
    </row>
    <row r="310" spans="1:1">
      <c r="A310">
        <v>456</v>
      </c>
    </row>
    <row r="311" spans="1:1">
      <c r="A311">
        <v>67</v>
      </c>
    </row>
    <row r="312" spans="1:1">
      <c r="A312">
        <v>98</v>
      </c>
    </row>
    <row r="313" spans="1:1">
      <c r="A313">
        <v>9</v>
      </c>
    </row>
    <row r="314" spans="1:1">
      <c r="A314">
        <v>70</v>
      </c>
    </row>
    <row r="315" spans="1:1">
      <c r="A315">
        <v>867</v>
      </c>
    </row>
    <row r="316" spans="1:1">
      <c r="A316">
        <v>34</v>
      </c>
    </row>
    <row r="317" spans="1:1">
      <c r="A317">
        <v>435</v>
      </c>
    </row>
    <row r="318" spans="1:1">
      <c r="A318">
        <v>74</v>
      </c>
    </row>
    <row r="319" spans="1:1">
      <c r="A319">
        <v>456</v>
      </c>
    </row>
    <row r="320" spans="1:1">
      <c r="A320">
        <v>67</v>
      </c>
    </row>
    <row r="321" spans="1:1">
      <c r="A321">
        <v>98</v>
      </c>
    </row>
    <row r="322" spans="1:1">
      <c r="A322">
        <v>9</v>
      </c>
    </row>
    <row r="323" spans="1:1">
      <c r="A323">
        <v>70</v>
      </c>
    </row>
    <row r="324" spans="1:1">
      <c r="A324">
        <v>1</v>
      </c>
    </row>
    <row r="325" spans="1:1">
      <c r="A325">
        <v>100</v>
      </c>
    </row>
    <row r="326" spans="1:1">
      <c r="A326">
        <v>50</v>
      </c>
    </row>
    <row r="327" spans="1:1">
      <c r="A327">
        <v>50</v>
      </c>
    </row>
    <row r="328" spans="1:1">
      <c r="A328">
        <v>59</v>
      </c>
    </row>
    <row r="329" spans="1:1">
      <c r="A329">
        <v>41</v>
      </c>
    </row>
    <row r="330" spans="1:1">
      <c r="A330">
        <v>66</v>
      </c>
    </row>
    <row r="331" spans="1:1">
      <c r="A331">
        <v>34</v>
      </c>
    </row>
    <row r="332" spans="1:1">
      <c r="A332">
        <v>121</v>
      </c>
    </row>
    <row r="333" spans="1:1">
      <c r="A333">
        <v>179</v>
      </c>
    </row>
    <row r="334" spans="1:1">
      <c r="A334">
        <v>7</v>
      </c>
    </row>
    <row r="335" spans="1:1">
      <c r="A335">
        <v>120</v>
      </c>
    </row>
    <row r="336" spans="1:1">
      <c r="A336">
        <v>30</v>
      </c>
    </row>
    <row r="337" spans="1:1">
      <c r="A337">
        <v>9</v>
      </c>
    </row>
    <row r="338" spans="1:1">
      <c r="A338">
        <v>100</v>
      </c>
    </row>
    <row r="339" spans="1:1">
      <c r="A339">
        <v>50</v>
      </c>
    </row>
    <row r="340" spans="1:1">
      <c r="A340">
        <v>50</v>
      </c>
    </row>
    <row r="341" spans="1:1">
      <c r="A341">
        <v>59</v>
      </c>
    </row>
    <row r="342" spans="1:1">
      <c r="A342">
        <v>41</v>
      </c>
    </row>
    <row r="343" spans="1:1">
      <c r="A343">
        <v>66</v>
      </c>
    </row>
    <row r="344" spans="1:1">
      <c r="A344">
        <v>34</v>
      </c>
    </row>
    <row r="345" spans="1:1">
      <c r="A345">
        <v>121</v>
      </c>
    </row>
    <row r="346" spans="1:1">
      <c r="A346">
        <v>179</v>
      </c>
    </row>
    <row r="347" spans="1:1">
      <c r="A347">
        <v>7</v>
      </c>
    </row>
    <row r="348" spans="1:1">
      <c r="A348">
        <v>120</v>
      </c>
    </row>
    <row r="349" spans="1:1">
      <c r="A349">
        <v>30</v>
      </c>
    </row>
    <row r="350" spans="1:1">
      <c r="A350">
        <v>9</v>
      </c>
    </row>
    <row r="351" spans="1:1">
      <c r="A351">
        <v>100</v>
      </c>
    </row>
    <row r="352" spans="1:1">
      <c r="A352">
        <v>50</v>
      </c>
    </row>
    <row r="353" spans="1:1">
      <c r="A353">
        <v>50</v>
      </c>
    </row>
    <row r="354" spans="1:1">
      <c r="A354">
        <v>59</v>
      </c>
    </row>
    <row r="355" spans="1:1">
      <c r="A355">
        <v>41</v>
      </c>
    </row>
    <row r="356" spans="1:1">
      <c r="A356">
        <v>66</v>
      </c>
    </row>
    <row r="357" spans="1:1">
      <c r="A357">
        <v>34</v>
      </c>
    </row>
    <row r="358" spans="1:1">
      <c r="A358">
        <v>121</v>
      </c>
    </row>
    <row r="359" spans="1:1">
      <c r="A359">
        <v>179</v>
      </c>
    </row>
    <row r="360" spans="1:1">
      <c r="A360">
        <v>7</v>
      </c>
    </row>
    <row r="361" spans="1:1">
      <c r="A361">
        <v>120</v>
      </c>
    </row>
    <row r="362" spans="1:1">
      <c r="A362">
        <v>30</v>
      </c>
    </row>
    <row r="363" spans="1:1">
      <c r="A363">
        <v>9</v>
      </c>
    </row>
    <row r="364" spans="1:1">
      <c r="A364">
        <v>100</v>
      </c>
    </row>
    <row r="365" spans="1:1">
      <c r="A365">
        <v>50</v>
      </c>
    </row>
    <row r="366" spans="1:1">
      <c r="A366">
        <v>50</v>
      </c>
    </row>
    <row r="367" spans="1:1">
      <c r="A367">
        <v>59</v>
      </c>
    </row>
    <row r="368" spans="1:1">
      <c r="A368">
        <v>41</v>
      </c>
    </row>
    <row r="369" spans="1:1">
      <c r="A369">
        <v>66</v>
      </c>
    </row>
    <row r="370" spans="1:1">
      <c r="A370">
        <v>34</v>
      </c>
    </row>
    <row r="371" spans="1:1">
      <c r="A371">
        <v>121</v>
      </c>
    </row>
    <row r="372" spans="1:1">
      <c r="A372">
        <v>179</v>
      </c>
    </row>
    <row r="373" spans="1:1">
      <c r="A373">
        <v>7</v>
      </c>
    </row>
    <row r="374" spans="1:1">
      <c r="A374">
        <v>120</v>
      </c>
    </row>
    <row r="375" spans="1:1">
      <c r="A375">
        <v>30</v>
      </c>
    </row>
    <row r="376" spans="1:1">
      <c r="A376">
        <v>9</v>
      </c>
    </row>
    <row r="377" spans="1:1">
      <c r="A377">
        <v>100</v>
      </c>
    </row>
    <row r="378" spans="1:1">
      <c r="A378">
        <v>50</v>
      </c>
    </row>
    <row r="379" spans="1:1">
      <c r="A379">
        <v>50</v>
      </c>
    </row>
    <row r="380" spans="1:1">
      <c r="A380">
        <v>59</v>
      </c>
    </row>
    <row r="381" spans="1:1">
      <c r="A381">
        <v>41</v>
      </c>
    </row>
    <row r="382" spans="1:1">
      <c r="A382">
        <v>66</v>
      </c>
    </row>
    <row r="383" spans="1:1">
      <c r="A383">
        <v>34</v>
      </c>
    </row>
    <row r="384" spans="1:1">
      <c r="A384">
        <v>121</v>
      </c>
    </row>
    <row r="385" spans="1:1">
      <c r="A385">
        <v>179</v>
      </c>
    </row>
    <row r="386" spans="1:1">
      <c r="A386">
        <v>7</v>
      </c>
    </row>
    <row r="387" spans="1:1">
      <c r="A387">
        <v>3</v>
      </c>
    </row>
    <row r="388" spans="1:1">
      <c r="A388">
        <v>30</v>
      </c>
    </row>
    <row r="389" spans="1:1">
      <c r="A389">
        <v>9</v>
      </c>
    </row>
    <row r="390" spans="1:1">
      <c r="A390">
        <v>100</v>
      </c>
    </row>
    <row r="391" spans="1:1">
      <c r="A391">
        <v>50</v>
      </c>
    </row>
    <row r="392" spans="1:1">
      <c r="A392">
        <v>50</v>
      </c>
    </row>
    <row r="393" spans="1:1">
      <c r="A393">
        <v>59</v>
      </c>
    </row>
    <row r="394" spans="1:1">
      <c r="A394">
        <v>41</v>
      </c>
    </row>
    <row r="395" spans="1:1">
      <c r="A395">
        <v>66</v>
      </c>
    </row>
    <row r="396" spans="1:1">
      <c r="A396">
        <v>34</v>
      </c>
    </row>
    <row r="397" spans="1:1">
      <c r="A397">
        <v>121</v>
      </c>
    </row>
    <row r="398" spans="1:1">
      <c r="A398">
        <v>179</v>
      </c>
    </row>
    <row r="399" spans="1:1">
      <c r="A399">
        <v>7</v>
      </c>
    </row>
    <row r="400" spans="1:1">
      <c r="A400">
        <v>3</v>
      </c>
    </row>
    <row r="401" spans="1:1">
      <c r="A401">
        <v>30</v>
      </c>
    </row>
    <row r="402" spans="1:1">
      <c r="A402">
        <v>9</v>
      </c>
    </row>
    <row r="403" spans="1:1">
      <c r="A403">
        <v>100</v>
      </c>
    </row>
    <row r="404" spans="1:1">
      <c r="A404">
        <v>50</v>
      </c>
    </row>
    <row r="405" spans="1:1">
      <c r="A405">
        <v>50</v>
      </c>
    </row>
    <row r="406" spans="1:1">
      <c r="A406">
        <v>59</v>
      </c>
    </row>
    <row r="407" spans="1:1">
      <c r="A407">
        <v>41</v>
      </c>
    </row>
    <row r="408" spans="1:1">
      <c r="A408">
        <v>66</v>
      </c>
    </row>
    <row r="409" spans="1:1">
      <c r="A409">
        <v>34</v>
      </c>
    </row>
    <row r="410" spans="1:1">
      <c r="A410">
        <v>121</v>
      </c>
    </row>
    <row r="411" spans="1:1">
      <c r="A411">
        <v>179</v>
      </c>
    </row>
    <row r="412" spans="1:1">
      <c r="A412">
        <v>7</v>
      </c>
    </row>
    <row r="413" spans="1:1">
      <c r="A413">
        <v>3</v>
      </c>
    </row>
    <row r="414" spans="1:1">
      <c r="A414">
        <v>30</v>
      </c>
    </row>
    <row r="415" spans="1:1">
      <c r="A415">
        <v>9</v>
      </c>
    </row>
    <row r="416" spans="1:1">
      <c r="A416">
        <v>100</v>
      </c>
    </row>
    <row r="417" spans="1:1">
      <c r="A417">
        <v>50</v>
      </c>
    </row>
    <row r="418" spans="1:1">
      <c r="A418">
        <v>50</v>
      </c>
    </row>
    <row r="419" spans="1:1">
      <c r="A419">
        <v>59</v>
      </c>
    </row>
    <row r="420" spans="1:1">
      <c r="A420">
        <v>41</v>
      </c>
    </row>
    <row r="421" spans="1:1">
      <c r="A421">
        <v>66</v>
      </c>
    </row>
    <row r="422" spans="1:1">
      <c r="A422">
        <v>34</v>
      </c>
    </row>
    <row r="423" spans="1:1">
      <c r="A423">
        <v>121</v>
      </c>
    </row>
    <row r="424" spans="1:1">
      <c r="A424">
        <v>179</v>
      </c>
    </row>
    <row r="425" spans="1:1">
      <c r="A425">
        <v>7</v>
      </c>
    </row>
    <row r="426" spans="1:1">
      <c r="A426">
        <v>3</v>
      </c>
    </row>
    <row r="427" spans="1:1">
      <c r="A427">
        <v>30</v>
      </c>
    </row>
    <row r="428" spans="1:1">
      <c r="A428">
        <v>9</v>
      </c>
    </row>
    <row r="429" spans="1:1">
      <c r="A429">
        <v>100</v>
      </c>
    </row>
    <row r="430" spans="1:1">
      <c r="A430">
        <v>50</v>
      </c>
    </row>
    <row r="431" spans="1:1">
      <c r="A431">
        <v>50</v>
      </c>
    </row>
    <row r="432" spans="1:1">
      <c r="A432">
        <v>59</v>
      </c>
    </row>
    <row r="433" spans="1:1">
      <c r="A433">
        <v>41</v>
      </c>
    </row>
    <row r="434" spans="1:1">
      <c r="A434">
        <v>66</v>
      </c>
    </row>
    <row r="435" spans="1:1">
      <c r="A435">
        <v>34</v>
      </c>
    </row>
    <row r="436" spans="1:1">
      <c r="A436">
        <v>121</v>
      </c>
    </row>
    <row r="437" spans="1:1">
      <c r="A437">
        <v>179</v>
      </c>
    </row>
    <row r="438" spans="1:1">
      <c r="A438">
        <v>7</v>
      </c>
    </row>
    <row r="439" spans="1:1">
      <c r="A439">
        <v>3</v>
      </c>
    </row>
    <row r="440" spans="1:1">
      <c r="A440">
        <v>30</v>
      </c>
    </row>
    <row r="441" spans="1:1">
      <c r="A441">
        <v>9</v>
      </c>
    </row>
    <row r="442" spans="1:1">
      <c r="A442">
        <v>100</v>
      </c>
    </row>
    <row r="443" spans="1:1">
      <c r="A443">
        <v>50</v>
      </c>
    </row>
    <row r="444" spans="1:1">
      <c r="A444">
        <v>50</v>
      </c>
    </row>
    <row r="445" spans="1:1">
      <c r="A445">
        <v>59</v>
      </c>
    </row>
    <row r="446" spans="1:1">
      <c r="A446">
        <v>41</v>
      </c>
    </row>
    <row r="447" spans="1:1">
      <c r="A447">
        <v>66</v>
      </c>
    </row>
    <row r="448" spans="1:1">
      <c r="A448">
        <v>34</v>
      </c>
    </row>
    <row r="449" spans="1:1">
      <c r="A449">
        <v>121</v>
      </c>
    </row>
    <row r="450" spans="1:1">
      <c r="A450">
        <v>179</v>
      </c>
    </row>
    <row r="451" spans="1:1">
      <c r="A451">
        <v>7</v>
      </c>
    </row>
    <row r="452" spans="1:1">
      <c r="A452">
        <v>3</v>
      </c>
    </row>
    <row r="453" spans="1:1">
      <c r="A453">
        <v>30</v>
      </c>
    </row>
    <row r="454" spans="1:1">
      <c r="A454">
        <v>9</v>
      </c>
    </row>
    <row r="455" spans="1:1">
      <c r="A455">
        <v>10</v>
      </c>
    </row>
    <row r="456" spans="1:1">
      <c r="A456">
        <v>13</v>
      </c>
    </row>
    <row r="457" spans="1:1">
      <c r="A457">
        <v>46</v>
      </c>
    </row>
    <row r="458" spans="1:1">
      <c r="A458">
        <v>7</v>
      </c>
    </row>
    <row r="459" spans="1:1">
      <c r="A459">
        <v>33</v>
      </c>
    </row>
    <row r="460" spans="1:1">
      <c r="A460">
        <v>8</v>
      </c>
    </row>
    <row r="461" spans="1:1">
      <c r="A461">
        <v>10</v>
      </c>
    </row>
    <row r="462" spans="1:1">
      <c r="A462">
        <v>13</v>
      </c>
    </row>
    <row r="463" spans="1:1">
      <c r="A463">
        <v>46</v>
      </c>
    </row>
    <row r="464" spans="1:1">
      <c r="A464">
        <v>7</v>
      </c>
    </row>
    <row r="465" spans="1:1">
      <c r="A465">
        <v>33</v>
      </c>
    </row>
    <row r="466" spans="1:1">
      <c r="A466">
        <v>8</v>
      </c>
    </row>
    <row r="467" spans="1:1">
      <c r="A467">
        <v>10</v>
      </c>
    </row>
    <row r="468" spans="1:1">
      <c r="A468">
        <v>13</v>
      </c>
    </row>
    <row r="469" spans="1:1">
      <c r="A469">
        <v>46</v>
      </c>
    </row>
    <row r="470" spans="1:1">
      <c r="A470">
        <v>7</v>
      </c>
    </row>
    <row r="471" spans="1:1">
      <c r="A471">
        <v>33</v>
      </c>
    </row>
    <row r="472" spans="1:1">
      <c r="A472">
        <v>8</v>
      </c>
    </row>
    <row r="473" spans="1:1">
      <c r="A473">
        <v>10</v>
      </c>
    </row>
    <row r="474" spans="1:1">
      <c r="A474">
        <v>13</v>
      </c>
    </row>
    <row r="475" spans="1:1">
      <c r="A475">
        <v>46</v>
      </c>
    </row>
    <row r="476" spans="1:1">
      <c r="A476">
        <v>7</v>
      </c>
    </row>
    <row r="477" spans="1:1">
      <c r="A477">
        <v>33</v>
      </c>
    </row>
    <row r="478" spans="1:1">
      <c r="A478">
        <v>8</v>
      </c>
    </row>
    <row r="479" spans="1:1">
      <c r="A479">
        <v>10</v>
      </c>
    </row>
    <row r="480" spans="1:1">
      <c r="A480">
        <v>13</v>
      </c>
    </row>
    <row r="481" spans="1:1">
      <c r="A481">
        <v>20</v>
      </c>
    </row>
    <row r="482" spans="1:1">
      <c r="A482">
        <v>7</v>
      </c>
    </row>
    <row r="483" spans="1:1">
      <c r="A483">
        <v>20</v>
      </c>
    </row>
    <row r="484" spans="1:1">
      <c r="A484">
        <v>4</v>
      </c>
    </row>
    <row r="485" spans="1:1">
      <c r="A485">
        <v>1</v>
      </c>
    </row>
    <row r="486" spans="1:1">
      <c r="A486">
        <v>13</v>
      </c>
    </row>
    <row r="487" spans="1:1">
      <c r="A487">
        <v>20</v>
      </c>
    </row>
    <row r="488" spans="1:1">
      <c r="A488">
        <v>7</v>
      </c>
    </row>
    <row r="489" spans="1:1">
      <c r="A489">
        <v>33</v>
      </c>
    </row>
    <row r="490" spans="1:1">
      <c r="A490">
        <v>8</v>
      </c>
    </row>
    <row r="491" spans="1:1">
      <c r="A491">
        <v>4</v>
      </c>
    </row>
    <row r="492" spans="1:1">
      <c r="A492">
        <v>3</v>
      </c>
    </row>
    <row r="493" spans="1:1">
      <c r="A493">
        <v>2</v>
      </c>
    </row>
    <row r="494" spans="1:1">
      <c r="A494">
        <v>4</v>
      </c>
    </row>
    <row r="495" spans="1:1">
      <c r="A495">
        <v>20</v>
      </c>
    </row>
    <row r="496" spans="1:1">
      <c r="A496">
        <v>6</v>
      </c>
    </row>
    <row r="497" spans="1:1">
      <c r="A497">
        <v>10</v>
      </c>
    </row>
    <row r="498" spans="1:1">
      <c r="A498">
        <v>3</v>
      </c>
    </row>
    <row r="499" spans="1:1">
      <c r="A499">
        <v>20</v>
      </c>
    </row>
    <row r="500" spans="1:1">
      <c r="A500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3667-4128-45AB-8C28-27F50E85A60B}">
  <dimension ref="B1:E18"/>
  <sheetViews>
    <sheetView topLeftCell="A20" workbookViewId="0">
      <selection activeCell="B17" sqref="B17"/>
    </sheetView>
  </sheetViews>
  <sheetFormatPr baseColWidth="10" defaultColWidth="11" defaultRowHeight="15"/>
  <sheetData>
    <row r="1" spans="2:5">
      <c r="B1" s="114" t="s">
        <v>114</v>
      </c>
      <c r="C1" s="114"/>
      <c r="D1" s="114"/>
      <c r="E1" s="114"/>
    </row>
    <row r="3" spans="2:5" ht="16" thickBot="1"/>
    <row r="4" spans="2:5" ht="16" thickBot="1">
      <c r="B4" s="29" t="s">
        <v>60</v>
      </c>
      <c r="C4" s="29" t="s">
        <v>0</v>
      </c>
      <c r="D4" s="52" t="s">
        <v>10</v>
      </c>
      <c r="E4" s="85" t="s">
        <v>106</v>
      </c>
    </row>
    <row r="5" spans="2:5">
      <c r="B5" s="17" t="s">
        <v>21</v>
      </c>
      <c r="C5" s="40">
        <v>10000</v>
      </c>
      <c r="D5" s="82">
        <v>988</v>
      </c>
      <c r="E5" s="42">
        <f>C5-D5</f>
        <v>9012</v>
      </c>
    </row>
    <row r="6" spans="2:5">
      <c r="B6" s="13" t="s">
        <v>22</v>
      </c>
      <c r="C6" s="42">
        <v>254000</v>
      </c>
      <c r="D6" s="83">
        <v>23330</v>
      </c>
      <c r="E6" s="42">
        <f t="shared" ref="E6:E16" si="0">C6-D6</f>
        <v>230670</v>
      </c>
    </row>
    <row r="7" spans="2:5">
      <c r="B7" s="13" t="s">
        <v>23</v>
      </c>
      <c r="C7" s="42">
        <v>38700</v>
      </c>
      <c r="D7" s="83">
        <v>4070</v>
      </c>
      <c r="E7" s="42">
        <f t="shared" si="0"/>
        <v>34630</v>
      </c>
    </row>
    <row r="8" spans="2:5">
      <c r="B8" s="13" t="s">
        <v>24</v>
      </c>
      <c r="C8" s="42">
        <v>169000</v>
      </c>
      <c r="D8" s="83">
        <v>17380</v>
      </c>
      <c r="E8" s="42">
        <f t="shared" si="0"/>
        <v>151620</v>
      </c>
    </row>
    <row r="9" spans="2:5">
      <c r="B9" s="13" t="s">
        <v>25</v>
      </c>
      <c r="C9" s="42">
        <v>78000</v>
      </c>
      <c r="D9" s="83">
        <v>8100</v>
      </c>
      <c r="E9" s="42">
        <f t="shared" si="0"/>
        <v>69900</v>
      </c>
    </row>
    <row r="10" spans="2:5">
      <c r="B10" s="13" t="s">
        <v>26</v>
      </c>
      <c r="C10" s="42">
        <v>46700</v>
      </c>
      <c r="D10" s="83">
        <v>4270</v>
      </c>
      <c r="E10" s="42">
        <f t="shared" si="0"/>
        <v>42430</v>
      </c>
    </row>
    <row r="11" spans="2:5">
      <c r="B11" s="13" t="s">
        <v>27</v>
      </c>
      <c r="C11" s="42">
        <v>127500</v>
      </c>
      <c r="D11" s="83">
        <v>11990</v>
      </c>
      <c r="E11" s="42">
        <f t="shared" si="0"/>
        <v>115510</v>
      </c>
    </row>
    <row r="12" spans="2:5">
      <c r="B12" s="13" t="s">
        <v>28</v>
      </c>
      <c r="C12" s="42">
        <v>10000</v>
      </c>
      <c r="D12" s="83">
        <v>988</v>
      </c>
      <c r="E12" s="42">
        <f t="shared" si="0"/>
        <v>9012</v>
      </c>
    </row>
    <row r="13" spans="2:5">
      <c r="B13" s="13" t="s">
        <v>29</v>
      </c>
      <c r="C13" s="42">
        <v>254000</v>
      </c>
      <c r="D13" s="83">
        <v>23330</v>
      </c>
      <c r="E13" s="42">
        <f t="shared" si="0"/>
        <v>230670</v>
      </c>
    </row>
    <row r="14" spans="2:5">
      <c r="B14" s="13" t="s">
        <v>30</v>
      </c>
      <c r="C14" s="42">
        <v>38700</v>
      </c>
      <c r="D14" s="83">
        <v>4070</v>
      </c>
      <c r="E14" s="42">
        <f t="shared" si="0"/>
        <v>34630</v>
      </c>
    </row>
    <row r="15" spans="2:5">
      <c r="B15" s="13" t="s">
        <v>31</v>
      </c>
      <c r="C15" s="42">
        <v>169000</v>
      </c>
      <c r="D15" s="83">
        <v>17380</v>
      </c>
      <c r="E15" s="42">
        <f t="shared" si="0"/>
        <v>151620</v>
      </c>
    </row>
    <row r="16" spans="2:5" ht="16" thickBot="1">
      <c r="B16" s="15" t="s">
        <v>32</v>
      </c>
      <c r="C16" s="44">
        <v>78000</v>
      </c>
      <c r="D16" s="84">
        <v>8100</v>
      </c>
      <c r="E16" s="44">
        <f t="shared" si="0"/>
        <v>69900</v>
      </c>
    </row>
    <row r="17" spans="2:5" ht="16" thickBot="1">
      <c r="B17" s="30" t="s">
        <v>9</v>
      </c>
      <c r="C17" s="44"/>
      <c r="D17" s="44"/>
      <c r="E17" s="44"/>
    </row>
    <row r="18" spans="2:5">
      <c r="D18" s="48"/>
    </row>
  </sheetData>
  <sheetProtection selectLockedCells="1" selectUnlockedCells="1"/>
  <mergeCells count="1">
    <mergeCell ref="B1:E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08C6-F036-424F-8226-ADDF00D9DB4F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D67E-3858-4D95-89FC-35D648857DE1}">
  <dimension ref="B1:L22"/>
  <sheetViews>
    <sheetView workbookViewId="0">
      <selection activeCell="E17" sqref="B17:E17"/>
    </sheetView>
  </sheetViews>
  <sheetFormatPr baseColWidth="10" defaultColWidth="11" defaultRowHeight="15"/>
  <cols>
    <col min="9" max="9" width="13.33203125" customWidth="1"/>
  </cols>
  <sheetData>
    <row r="1" spans="2:12">
      <c r="B1" s="114" t="s">
        <v>113</v>
      </c>
      <c r="C1" s="114"/>
      <c r="D1" s="114"/>
      <c r="E1" s="114"/>
      <c r="F1" s="114"/>
      <c r="G1" s="39"/>
    </row>
    <row r="2" spans="2:12" ht="16" thickBot="1"/>
    <row r="3" spans="2:12" ht="16" thickBot="1">
      <c r="B3" s="29" t="s">
        <v>1</v>
      </c>
      <c r="C3" s="29" t="s">
        <v>11</v>
      </c>
      <c r="D3" s="29" t="s">
        <v>136</v>
      </c>
      <c r="E3" s="29" t="s">
        <v>0</v>
      </c>
      <c r="F3" s="29" t="s">
        <v>10</v>
      </c>
    </row>
    <row r="4" spans="2:12">
      <c r="B4" s="31" t="s">
        <v>2</v>
      </c>
      <c r="C4" s="34" t="s">
        <v>13</v>
      </c>
      <c r="D4" s="24" t="s">
        <v>16</v>
      </c>
      <c r="E4" s="41">
        <v>10000</v>
      </c>
      <c r="F4" s="41">
        <v>988</v>
      </c>
    </row>
    <row r="5" spans="2:12">
      <c r="B5" s="32" t="s">
        <v>3</v>
      </c>
      <c r="C5" s="35" t="s">
        <v>12</v>
      </c>
      <c r="D5" s="37" t="s">
        <v>17</v>
      </c>
      <c r="E5" s="43">
        <v>254000</v>
      </c>
      <c r="F5" s="43">
        <v>23330</v>
      </c>
    </row>
    <row r="6" spans="2:12">
      <c r="B6" s="32" t="s">
        <v>4</v>
      </c>
      <c r="C6" s="35" t="s">
        <v>12</v>
      </c>
      <c r="D6" s="37" t="s">
        <v>16</v>
      </c>
      <c r="E6" s="43">
        <v>38700</v>
      </c>
      <c r="F6" s="43">
        <v>4070</v>
      </c>
    </row>
    <row r="7" spans="2:12">
      <c r="B7" s="32" t="s">
        <v>5</v>
      </c>
      <c r="C7" s="35" t="s">
        <v>13</v>
      </c>
      <c r="D7" s="37" t="s">
        <v>17</v>
      </c>
      <c r="E7" s="43">
        <v>169000</v>
      </c>
      <c r="F7" s="43">
        <v>17380</v>
      </c>
    </row>
    <row r="8" spans="2:12">
      <c r="B8" s="32" t="s">
        <v>6</v>
      </c>
      <c r="C8" s="35" t="s">
        <v>12</v>
      </c>
      <c r="D8" s="37" t="s">
        <v>17</v>
      </c>
      <c r="E8" s="43">
        <v>78000</v>
      </c>
      <c r="F8" s="43">
        <v>8100</v>
      </c>
    </row>
    <row r="9" spans="2:12">
      <c r="B9" s="32" t="s">
        <v>7</v>
      </c>
      <c r="C9" s="35" t="s">
        <v>13</v>
      </c>
      <c r="D9" s="37" t="s">
        <v>17</v>
      </c>
      <c r="E9" s="43">
        <v>46700</v>
      </c>
      <c r="F9" s="43">
        <v>4270</v>
      </c>
    </row>
    <row r="10" spans="2:12" ht="16" thickBot="1">
      <c r="B10" s="33" t="s">
        <v>8</v>
      </c>
      <c r="C10" s="36" t="s">
        <v>13</v>
      </c>
      <c r="D10" s="38" t="s">
        <v>16</v>
      </c>
      <c r="E10" s="45">
        <v>127500</v>
      </c>
      <c r="F10" s="45">
        <v>11990</v>
      </c>
    </row>
    <row r="13" spans="2:12" ht="16" thickBot="1">
      <c r="B13" s="115" t="s">
        <v>14</v>
      </c>
      <c r="C13" s="115"/>
      <c r="I13" s="116" t="s">
        <v>137</v>
      </c>
      <c r="J13" s="116"/>
      <c r="K13" s="116"/>
    </row>
    <row r="14" spans="2:12" ht="16" thickBot="1">
      <c r="B14" s="4" t="s">
        <v>13</v>
      </c>
      <c r="C14" s="46"/>
      <c r="D14" s="46"/>
      <c r="E14" s="5"/>
      <c r="F14" s="47"/>
      <c r="I14" s="1" t="s">
        <v>75</v>
      </c>
      <c r="J14" s="47"/>
    </row>
    <row r="15" spans="2:12" ht="16" thickBot="1">
      <c r="B15" s="4" t="s">
        <v>12</v>
      </c>
      <c r="C15" s="46"/>
      <c r="D15" s="46"/>
      <c r="E15" s="5"/>
      <c r="F15" s="47"/>
      <c r="I15" s="1" t="s">
        <v>76</v>
      </c>
      <c r="J15" s="47"/>
      <c r="L15" s="48"/>
    </row>
    <row r="16" spans="2:12">
      <c r="F16" s="3"/>
      <c r="J16" s="18"/>
      <c r="K16" s="3"/>
    </row>
    <row r="17" spans="2:12" ht="16" thickBot="1">
      <c r="B17" s="115" t="s">
        <v>15</v>
      </c>
      <c r="C17" s="115"/>
      <c r="D17" s="115"/>
      <c r="I17" s="3"/>
      <c r="J17" s="94"/>
      <c r="K17" s="83"/>
      <c r="L17" s="3"/>
    </row>
    <row r="18" spans="2:12" ht="16" thickBot="1">
      <c r="B18" s="1" t="s">
        <v>11</v>
      </c>
      <c r="C18" s="2" t="s">
        <v>13</v>
      </c>
      <c r="D18" s="1" t="s">
        <v>136</v>
      </c>
      <c r="E18" s="2" t="s">
        <v>16</v>
      </c>
      <c r="F18" s="47"/>
      <c r="I18" s="3"/>
      <c r="J18" s="3"/>
    </row>
    <row r="19" spans="2:12" ht="16" thickBot="1">
      <c r="B19" s="1" t="s">
        <v>11</v>
      </c>
      <c r="C19" s="2" t="s">
        <v>13</v>
      </c>
      <c r="D19" s="1" t="s">
        <v>136</v>
      </c>
      <c r="E19" s="2" t="s">
        <v>17</v>
      </c>
      <c r="F19" s="47"/>
    </row>
    <row r="20" spans="2:12" ht="16" thickBot="1">
      <c r="B20" s="1" t="s">
        <v>11</v>
      </c>
      <c r="C20" s="2" t="s">
        <v>12</v>
      </c>
      <c r="D20" s="1" t="s">
        <v>136</v>
      </c>
      <c r="E20" s="2" t="s">
        <v>16</v>
      </c>
      <c r="F20" s="47"/>
    </row>
    <row r="21" spans="2:12" ht="16" thickBot="1">
      <c r="B21" s="1" t="s">
        <v>11</v>
      </c>
      <c r="C21" s="2" t="s">
        <v>12</v>
      </c>
      <c r="D21" s="1" t="s">
        <v>136</v>
      </c>
      <c r="E21" s="2" t="s">
        <v>17</v>
      </c>
      <c r="F21" s="47"/>
    </row>
    <row r="22" spans="2:12">
      <c r="F22" s="48"/>
    </row>
  </sheetData>
  <mergeCells count="4">
    <mergeCell ref="B13:C13"/>
    <mergeCell ref="B17:D17"/>
    <mergeCell ref="I13:K13"/>
    <mergeCell ref="B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EFB6-5DDE-4CAD-B589-E58EFE6D276E}">
  <dimension ref="B1:D17"/>
  <sheetViews>
    <sheetView workbookViewId="0">
      <selection activeCell="H10" sqref="H10"/>
    </sheetView>
  </sheetViews>
  <sheetFormatPr baseColWidth="10" defaultColWidth="11" defaultRowHeight="15"/>
  <sheetData>
    <row r="1" spans="2:4">
      <c r="B1" s="114" t="s">
        <v>18</v>
      </c>
      <c r="C1" s="114"/>
      <c r="D1" s="114"/>
    </row>
    <row r="3" spans="2:4" ht="16" thickBot="1"/>
    <row r="4" spans="2:4" ht="16" thickBot="1">
      <c r="B4" s="29" t="s">
        <v>60</v>
      </c>
      <c r="C4" s="29" t="s">
        <v>33</v>
      </c>
      <c r="D4" s="29" t="s">
        <v>34</v>
      </c>
    </row>
    <row r="5" spans="2:4">
      <c r="B5" s="17" t="s">
        <v>21</v>
      </c>
      <c r="C5" s="40">
        <v>10000</v>
      </c>
      <c r="D5" s="41">
        <v>988</v>
      </c>
    </row>
    <row r="6" spans="2:4">
      <c r="B6" s="13" t="s">
        <v>22</v>
      </c>
      <c r="C6" s="42">
        <v>254000</v>
      </c>
      <c r="D6" s="43">
        <v>23330</v>
      </c>
    </row>
    <row r="7" spans="2:4">
      <c r="B7" s="13" t="s">
        <v>23</v>
      </c>
      <c r="C7" s="42">
        <v>38700</v>
      </c>
      <c r="D7" s="43">
        <v>4070</v>
      </c>
    </row>
    <row r="8" spans="2:4">
      <c r="B8" s="13" t="s">
        <v>24</v>
      </c>
      <c r="C8" s="42">
        <v>169000</v>
      </c>
      <c r="D8" s="43">
        <v>17380</v>
      </c>
    </row>
    <row r="9" spans="2:4">
      <c r="B9" s="13" t="s">
        <v>25</v>
      </c>
      <c r="C9" s="42">
        <v>78000</v>
      </c>
      <c r="D9" s="43">
        <v>8100</v>
      </c>
    </row>
    <row r="10" spans="2:4">
      <c r="B10" s="13" t="s">
        <v>26</v>
      </c>
      <c r="C10" s="42">
        <v>46700</v>
      </c>
      <c r="D10" s="43">
        <v>4270</v>
      </c>
    </row>
    <row r="11" spans="2:4">
      <c r="B11" s="13" t="s">
        <v>27</v>
      </c>
      <c r="C11" s="42">
        <v>127500</v>
      </c>
      <c r="D11" s="43">
        <v>11990</v>
      </c>
    </row>
    <row r="12" spans="2:4">
      <c r="B12" s="13" t="s">
        <v>28</v>
      </c>
      <c r="C12" s="42">
        <v>254000</v>
      </c>
      <c r="D12" s="43">
        <v>4070</v>
      </c>
    </row>
    <row r="13" spans="2:4">
      <c r="B13" s="13" t="s">
        <v>29</v>
      </c>
      <c r="C13" s="42">
        <v>38700</v>
      </c>
      <c r="D13" s="43">
        <v>17380</v>
      </c>
    </row>
    <row r="14" spans="2:4">
      <c r="B14" s="13" t="s">
        <v>30</v>
      </c>
      <c r="C14" s="42">
        <v>46700</v>
      </c>
      <c r="D14" s="43">
        <v>17380</v>
      </c>
    </row>
    <row r="15" spans="2:4">
      <c r="B15" s="13" t="s">
        <v>31</v>
      </c>
      <c r="C15" s="42">
        <v>127500</v>
      </c>
      <c r="D15" s="43">
        <v>8100</v>
      </c>
    </row>
    <row r="16" spans="2:4" ht="16" thickBot="1">
      <c r="B16" s="15" t="s">
        <v>32</v>
      </c>
      <c r="C16" s="44">
        <v>11123</v>
      </c>
      <c r="D16" s="45">
        <v>988</v>
      </c>
    </row>
    <row r="17" spans="2:4" ht="16" thickBot="1">
      <c r="B17" s="30" t="s">
        <v>35</v>
      </c>
      <c r="C17" s="49"/>
      <c r="D17" s="49"/>
    </row>
  </sheetData>
  <mergeCells count="1">
    <mergeCell ref="B1:D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9107-3080-43D1-B916-4FADFD296AB1}">
  <dimension ref="B1:F29"/>
  <sheetViews>
    <sheetView topLeftCell="A2" workbookViewId="0">
      <selection activeCell="D9" sqref="D9:D10"/>
    </sheetView>
  </sheetViews>
  <sheetFormatPr baseColWidth="10" defaultColWidth="8.83203125" defaultRowHeight="15"/>
  <cols>
    <col min="2" max="2" width="24.6640625" bestFit="1" customWidth="1"/>
    <col min="3" max="3" width="17.1640625" customWidth="1"/>
    <col min="4" max="4" width="21.6640625" customWidth="1"/>
    <col min="5" max="5" width="29.6640625" bestFit="1" customWidth="1"/>
    <col min="6" max="6" width="38.83203125" bestFit="1" customWidth="1"/>
  </cols>
  <sheetData>
    <row r="1" spans="2:4">
      <c r="B1" s="114" t="s">
        <v>103</v>
      </c>
      <c r="C1" s="114"/>
      <c r="D1" s="114"/>
    </row>
    <row r="2" spans="2:4" ht="16" thickBot="1"/>
    <row r="3" spans="2:4" ht="16" thickBot="1">
      <c r="B3" s="34" t="s">
        <v>82</v>
      </c>
      <c r="C3" s="24" t="s">
        <v>50</v>
      </c>
      <c r="D3" s="25" t="s">
        <v>80</v>
      </c>
    </row>
    <row r="4" spans="2:4">
      <c r="B4" s="34" t="s">
        <v>98</v>
      </c>
      <c r="C4" s="24">
        <v>1</v>
      </c>
      <c r="D4" s="25">
        <v>1</v>
      </c>
    </row>
    <row r="5" spans="2:4">
      <c r="B5" s="35" t="s">
        <v>99</v>
      </c>
      <c r="C5" s="37">
        <v>1</v>
      </c>
      <c r="D5" s="54">
        <v>1</v>
      </c>
    </row>
    <row r="6" spans="2:4">
      <c r="B6" s="35" t="s">
        <v>100</v>
      </c>
      <c r="C6" s="37" t="s">
        <v>51</v>
      </c>
      <c r="D6" s="54">
        <v>1</v>
      </c>
    </row>
    <row r="7" spans="2:4">
      <c r="B7" s="35" t="s">
        <v>101</v>
      </c>
      <c r="C7" s="37">
        <v>1</v>
      </c>
      <c r="D7" s="54">
        <v>1</v>
      </c>
    </row>
    <row r="8" spans="2:4" ht="16" thickBot="1">
      <c r="B8" s="36" t="s">
        <v>102</v>
      </c>
      <c r="C8" s="38">
        <v>1</v>
      </c>
      <c r="D8" s="55"/>
    </row>
    <row r="9" spans="2:4">
      <c r="B9" s="13" t="s">
        <v>81</v>
      </c>
      <c r="C9" s="117">
        <f>COUNT(C4:C8)</f>
        <v>4</v>
      </c>
      <c r="D9" s="117">
        <f>COUNT(D4:D8)</f>
        <v>4</v>
      </c>
    </row>
    <row r="10" spans="2:4" ht="16" thickBot="1">
      <c r="B10" s="13" t="s">
        <v>83</v>
      </c>
      <c r="C10" s="118"/>
      <c r="D10" s="118"/>
    </row>
    <row r="11" spans="2:4">
      <c r="B11" s="17" t="s">
        <v>84</v>
      </c>
      <c r="C11" s="117">
        <f>COUNTA(C4:C8)</f>
        <v>5</v>
      </c>
      <c r="D11" s="117">
        <f>COUNTA(D4:D8)</f>
        <v>4</v>
      </c>
    </row>
    <row r="12" spans="2:4" ht="16" thickBot="1">
      <c r="B12" s="15" t="s">
        <v>85</v>
      </c>
      <c r="C12" s="118"/>
      <c r="D12" s="118"/>
    </row>
    <row r="13" spans="2:4" ht="16" thickBot="1">
      <c r="B13" s="86" t="s">
        <v>110</v>
      </c>
      <c r="C13" s="1">
        <f>COUNTBLANK(C4:C8)</f>
        <v>0</v>
      </c>
      <c r="D13" s="1">
        <f>COUNTBLANK(D4:D8)</f>
        <v>1</v>
      </c>
    </row>
    <row r="16" spans="2:4" ht="16" thickBot="1"/>
    <row r="17" spans="2:6" ht="43" thickBot="1">
      <c r="B17" s="56" t="s">
        <v>97</v>
      </c>
      <c r="C17" s="87" t="s">
        <v>107</v>
      </c>
      <c r="D17" s="88" t="s">
        <v>108</v>
      </c>
      <c r="E17" s="89" t="s">
        <v>109</v>
      </c>
      <c r="F17" s="63" t="s">
        <v>43</v>
      </c>
    </row>
    <row r="18" spans="2:6">
      <c r="B18" s="57">
        <v>43</v>
      </c>
      <c r="C18" s="57" t="s">
        <v>86</v>
      </c>
      <c r="D18" s="71" t="s">
        <v>86</v>
      </c>
      <c r="E18" s="68" t="s">
        <v>87</v>
      </c>
      <c r="F18" s="64" t="s">
        <v>44</v>
      </c>
    </row>
    <row r="19" spans="2:6">
      <c r="B19" s="58" t="s">
        <v>94</v>
      </c>
      <c r="C19" s="60" t="s">
        <v>86</v>
      </c>
      <c r="D19" s="72" t="s">
        <v>86</v>
      </c>
      <c r="E19" s="69" t="s">
        <v>87</v>
      </c>
      <c r="F19" s="65" t="s">
        <v>88</v>
      </c>
    </row>
    <row r="20" spans="2:6">
      <c r="B20" s="59">
        <v>44215</v>
      </c>
      <c r="C20" s="60" t="s">
        <v>86</v>
      </c>
      <c r="D20" s="72" t="s">
        <v>86</v>
      </c>
      <c r="E20" s="69" t="s">
        <v>87</v>
      </c>
      <c r="F20" s="65" t="s">
        <v>53</v>
      </c>
    </row>
    <row r="21" spans="2:6">
      <c r="B21" s="60">
        <f>2+2</f>
        <v>4</v>
      </c>
      <c r="C21" s="60" t="s">
        <v>86</v>
      </c>
      <c r="D21" s="72" t="s">
        <v>86</v>
      </c>
      <c r="E21" s="69" t="s">
        <v>87</v>
      </c>
      <c r="F21" s="65" t="s">
        <v>95</v>
      </c>
    </row>
    <row r="22" spans="2:6">
      <c r="B22" s="60" t="b">
        <v>1</v>
      </c>
      <c r="C22" s="60" t="s">
        <v>87</v>
      </c>
      <c r="D22" s="72" t="s">
        <v>86</v>
      </c>
      <c r="E22" s="69" t="s">
        <v>87</v>
      </c>
      <c r="F22" s="65" t="s">
        <v>45</v>
      </c>
    </row>
    <row r="23" spans="2:6">
      <c r="B23" s="61" t="s">
        <v>96</v>
      </c>
      <c r="C23" s="60" t="s">
        <v>87</v>
      </c>
      <c r="D23" s="72" t="s">
        <v>86</v>
      </c>
      <c r="E23" s="69" t="s">
        <v>87</v>
      </c>
      <c r="F23" s="65" t="s">
        <v>46</v>
      </c>
    </row>
    <row r="24" spans="2:6">
      <c r="B24" s="60" t="e">
        <v>#DIV/0!</v>
      </c>
      <c r="C24" s="60" t="s">
        <v>87</v>
      </c>
      <c r="D24" s="72" t="s">
        <v>86</v>
      </c>
      <c r="E24" s="69" t="s">
        <v>87</v>
      </c>
      <c r="F24" s="65" t="s">
        <v>89</v>
      </c>
    </row>
    <row r="25" spans="2:6">
      <c r="B25" s="61" t="s">
        <v>47</v>
      </c>
      <c r="C25" s="60" t="s">
        <v>87</v>
      </c>
      <c r="D25" s="72" t="s">
        <v>86</v>
      </c>
      <c r="E25" s="69" t="s">
        <v>86</v>
      </c>
      <c r="F25" s="65" t="s">
        <v>90</v>
      </c>
    </row>
    <row r="26" spans="2:6">
      <c r="B26" s="60" t="s">
        <v>47</v>
      </c>
      <c r="C26" s="60" t="s">
        <v>87</v>
      </c>
      <c r="D26" s="72" t="s">
        <v>86</v>
      </c>
      <c r="E26" s="69" t="s">
        <v>86</v>
      </c>
      <c r="F26" s="65" t="s">
        <v>91</v>
      </c>
    </row>
    <row r="27" spans="2:6">
      <c r="B27" s="60"/>
      <c r="C27" s="60" t="s">
        <v>87</v>
      </c>
      <c r="D27" s="72" t="s">
        <v>87</v>
      </c>
      <c r="E27" s="69" t="s">
        <v>86</v>
      </c>
      <c r="F27" s="65" t="s">
        <v>92</v>
      </c>
    </row>
    <row r="28" spans="2:6">
      <c r="B28" s="60"/>
      <c r="C28" s="60" t="s">
        <v>87</v>
      </c>
      <c r="D28" s="72" t="s">
        <v>87</v>
      </c>
      <c r="E28" s="69" t="s">
        <v>86</v>
      </c>
      <c r="F28" s="65" t="s">
        <v>93</v>
      </c>
    </row>
    <row r="29" spans="2:6" ht="29" thickBot="1">
      <c r="B29" s="62" t="s">
        <v>48</v>
      </c>
      <c r="C29" s="67" t="s">
        <v>87</v>
      </c>
      <c r="D29" s="73" t="s">
        <v>86</v>
      </c>
      <c r="E29" s="70" t="s">
        <v>87</v>
      </c>
      <c r="F29" s="66" t="s">
        <v>49</v>
      </c>
    </row>
  </sheetData>
  <mergeCells count="5">
    <mergeCell ref="C9:C10"/>
    <mergeCell ref="D9:D10"/>
    <mergeCell ref="C11:C12"/>
    <mergeCell ref="D11:D12"/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D003-2FBB-4852-8812-5C260BB6211D}">
  <dimension ref="B1:J20"/>
  <sheetViews>
    <sheetView workbookViewId="0">
      <selection activeCell="E17" sqref="C17:E17"/>
    </sheetView>
  </sheetViews>
  <sheetFormatPr baseColWidth="10" defaultColWidth="12.33203125" defaultRowHeight="15"/>
  <cols>
    <col min="3" max="3" width="17.5" customWidth="1"/>
    <col min="4" max="4" width="20.1640625" customWidth="1"/>
    <col min="5" max="5" width="14.6640625" customWidth="1"/>
    <col min="6" max="6" width="13.83203125" customWidth="1"/>
  </cols>
  <sheetData>
    <row r="1" spans="2:10">
      <c r="B1" s="114" t="s">
        <v>19</v>
      </c>
      <c r="C1" s="114"/>
      <c r="D1" s="114"/>
      <c r="E1" s="114"/>
      <c r="F1" s="114"/>
    </row>
    <row r="2" spans="2:10" ht="16" thickBot="1"/>
    <row r="3" spans="2:10" ht="16" thickBot="1">
      <c r="B3" s="103" t="s">
        <v>138</v>
      </c>
      <c r="C3" s="52" t="s">
        <v>38</v>
      </c>
      <c r="D3" s="29" t="s">
        <v>39</v>
      </c>
      <c r="F3" s="53"/>
    </row>
    <row r="4" spans="2:10">
      <c r="B4" s="20" t="s">
        <v>139</v>
      </c>
      <c r="C4" s="17" t="s">
        <v>77</v>
      </c>
      <c r="D4" s="6" t="s">
        <v>40</v>
      </c>
      <c r="F4" s="3"/>
    </row>
    <row r="5" spans="2:10">
      <c r="B5" s="20" t="s">
        <v>139</v>
      </c>
      <c r="C5" s="13" t="s">
        <v>77</v>
      </c>
      <c r="D5" s="20" t="s">
        <v>41</v>
      </c>
      <c r="F5" s="3"/>
    </row>
    <row r="6" spans="2:10">
      <c r="B6" s="20" t="s">
        <v>139</v>
      </c>
      <c r="C6" s="13" t="s">
        <v>77</v>
      </c>
      <c r="D6" s="20" t="s">
        <v>42</v>
      </c>
      <c r="E6" s="13"/>
      <c r="F6" s="3"/>
    </row>
    <row r="7" spans="2:10">
      <c r="B7" s="20" t="s">
        <v>139</v>
      </c>
      <c r="C7" s="13" t="s">
        <v>77</v>
      </c>
      <c r="D7" s="20" t="s">
        <v>41</v>
      </c>
      <c r="F7" s="3"/>
    </row>
    <row r="8" spans="2:10">
      <c r="B8" s="20" t="s">
        <v>139</v>
      </c>
      <c r="C8" s="13" t="s">
        <v>36</v>
      </c>
      <c r="D8" s="20" t="s">
        <v>42</v>
      </c>
      <c r="E8" s="13"/>
      <c r="F8" s="3"/>
    </row>
    <row r="9" spans="2:10">
      <c r="B9" s="20" t="s">
        <v>139</v>
      </c>
      <c r="C9" s="13" t="s">
        <v>36</v>
      </c>
      <c r="D9" s="20" t="s">
        <v>42</v>
      </c>
      <c r="F9" s="3"/>
    </row>
    <row r="10" spans="2:10">
      <c r="B10" s="20" t="s">
        <v>139</v>
      </c>
      <c r="C10" s="13" t="s">
        <v>37</v>
      </c>
      <c r="D10" s="20" t="s">
        <v>40</v>
      </c>
      <c r="F10" s="3"/>
    </row>
    <row r="11" spans="2:10">
      <c r="B11" s="20" t="s">
        <v>139</v>
      </c>
      <c r="C11" s="50" t="s">
        <v>37</v>
      </c>
      <c r="D11" s="20" t="s">
        <v>41</v>
      </c>
      <c r="F11" s="3"/>
    </row>
    <row r="12" spans="2:10" ht="16" thickBot="1">
      <c r="B12" s="21" t="s">
        <v>139</v>
      </c>
      <c r="C12" s="51" t="s">
        <v>37</v>
      </c>
      <c r="D12" s="21" t="s">
        <v>42</v>
      </c>
      <c r="F12" s="3"/>
    </row>
    <row r="13" spans="2:10">
      <c r="F13" s="3"/>
    </row>
    <row r="14" spans="2:10" ht="16" thickBot="1">
      <c r="B14" s="28" t="s">
        <v>78</v>
      </c>
      <c r="F14" s="3"/>
      <c r="H14" s="3"/>
      <c r="I14" s="3"/>
    </row>
    <row r="15" spans="2:10">
      <c r="B15" s="17" t="s">
        <v>77</v>
      </c>
      <c r="C15" s="6"/>
      <c r="E15" s="92"/>
      <c r="F15" s="92"/>
      <c r="G15" s="92"/>
      <c r="H15" s="92"/>
      <c r="I15" s="93"/>
      <c r="J15" s="92"/>
    </row>
    <row r="16" spans="2:10">
      <c r="B16" s="13" t="s">
        <v>36</v>
      </c>
      <c r="C16" s="20"/>
      <c r="E16" s="92"/>
      <c r="F16" s="92"/>
      <c r="G16" s="91"/>
      <c r="H16" s="91"/>
      <c r="I16" s="92"/>
      <c r="J16" s="91"/>
    </row>
    <row r="17" spans="2:10" ht="16" thickBot="1">
      <c r="B17" s="15" t="s">
        <v>37</v>
      </c>
      <c r="C17" s="21"/>
      <c r="D17" s="3"/>
      <c r="E17" s="92"/>
      <c r="F17" s="92"/>
      <c r="G17" s="92"/>
      <c r="H17" s="91"/>
      <c r="I17" s="91"/>
      <c r="J17" s="91"/>
    </row>
    <row r="18" spans="2:10">
      <c r="E18" s="91"/>
      <c r="F18" s="91"/>
      <c r="G18" s="91"/>
      <c r="H18" s="91"/>
      <c r="I18" s="91"/>
      <c r="J18" s="91"/>
    </row>
    <row r="19" spans="2:10" ht="16" thickBot="1">
      <c r="B19" s="115" t="s">
        <v>112</v>
      </c>
      <c r="C19" s="115"/>
      <c r="D19" s="39"/>
    </row>
    <row r="20" spans="2:10" ht="16" thickBot="1">
      <c r="B20" s="1" t="s">
        <v>79</v>
      </c>
      <c r="C20" s="1"/>
    </row>
  </sheetData>
  <mergeCells count="2">
    <mergeCell ref="B1:F1"/>
    <mergeCell ref="B19:C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D4FE-DCD8-6B46-A876-D43C9074B6D7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Vzorce a Funkcie</vt:lpstr>
      <vt:lpstr>.</vt:lpstr>
      <vt:lpstr>SUM</vt:lpstr>
      <vt:lpstr>List1</vt:lpstr>
      <vt:lpstr>SUMIFS</vt:lpstr>
      <vt:lpstr>AVERAGE</vt:lpstr>
      <vt:lpstr>COUNT</vt:lpstr>
      <vt:lpstr>COUNTIFS</vt:lpstr>
      <vt:lpstr>List2</vt:lpstr>
      <vt:lpstr>TODAY,NOW</vt:lpstr>
      <vt:lpstr>DAY,MONTH,YEAR</vt:lpstr>
      <vt:lpstr>LEFT,RIGHT,MID</vt:lpstr>
      <vt:lpstr>LOWER,UPPER,PROPER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Risnovska</dc:creator>
  <cp:lastModifiedBy>Microsoft Office User</cp:lastModifiedBy>
  <dcterms:created xsi:type="dcterms:W3CDTF">2021-05-30T19:10:44Z</dcterms:created>
  <dcterms:modified xsi:type="dcterms:W3CDTF">2021-07-15T18:02:07Z</dcterms:modified>
</cp:coreProperties>
</file>