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3_Logické\"/>
    </mc:Choice>
  </mc:AlternateContent>
  <xr:revisionPtr revIDLastSave="0" documentId="13_ncr:1_{79DF5513-0AA2-45AE-AECF-AE586346982C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KDYŽ - datum" sheetId="7" r:id="rId1"/>
    <sheet name="KDYŽ - datum - řešení" sheetId="8" r:id="rId2"/>
  </sheets>
  <definedNames>
    <definedName name="průmě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8" l="1"/>
  <c r="C6" i="8"/>
  <c r="C15" i="7"/>
  <c r="C16" i="7" s="1"/>
  <c r="C6" i="7"/>
  <c r="E15" i="8" l="1"/>
  <c r="C16" i="8"/>
  <c r="C18" i="8" s="1"/>
  <c r="E18" i="8" s="1"/>
  <c r="C13" i="8"/>
  <c r="C13" i="7"/>
  <c r="C18" i="7"/>
  <c r="C14" i="7"/>
  <c r="C17" i="7"/>
  <c r="C14" i="8" l="1"/>
  <c r="C11" i="8" s="1"/>
  <c r="E11" i="8" s="1"/>
  <c r="C17" i="8"/>
  <c r="E17" i="8" s="1"/>
  <c r="C19" i="8"/>
  <c r="E19" i="8" s="1"/>
  <c r="E16" i="8"/>
  <c r="E13" i="8"/>
  <c r="C12" i="8"/>
  <c r="E12" i="8" s="1"/>
  <c r="C12" i="7"/>
  <c r="C11" i="7"/>
  <c r="C19" i="7"/>
  <c r="E14" i="8" l="1"/>
</calcChain>
</file>

<file path=xl/sharedStrings.xml><?xml version="1.0" encoding="utf-8"?>
<sst xmlns="http://schemas.openxmlformats.org/spreadsheetml/2006/main" count="56" uniqueCount="21">
  <si>
    <t>Dnešní den</t>
  </si>
  <si>
    <t>ID faktura</t>
  </si>
  <si>
    <t>AB1</t>
  </si>
  <si>
    <t>AB2</t>
  </si>
  <si>
    <t>AB3</t>
  </si>
  <si>
    <t>AB4</t>
  </si>
  <si>
    <t>AB5</t>
  </si>
  <si>
    <t>Zaplaceno</t>
  </si>
  <si>
    <t>AB6</t>
  </si>
  <si>
    <t>AB7</t>
  </si>
  <si>
    <t>AB8</t>
  </si>
  <si>
    <t>AB9</t>
  </si>
  <si>
    <t>Je po splatnosti?</t>
  </si>
  <si>
    <t>ANO</t>
  </si>
  <si>
    <t>NE</t>
  </si>
  <si>
    <t>Více ve funkcích datum a čas.</t>
  </si>
  <si>
    <t>Splatnost</t>
  </si>
  <si>
    <t>Poznámky:</t>
  </si>
  <si>
    <t>Datumy se přepočítávájí na aktuální.</t>
  </si>
  <si>
    <t>Označit faktury po splatnosti?</t>
  </si>
  <si>
    <t>KDYŽ (IF) -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</si>
</sst>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0" fillId="0" borderId="1" xfId="0" applyBorder="1"/>
    <xf numFmtId="14" fontId="0" fillId="0" borderId="1" xfId="0" applyNumberFormat="1" applyBorder="1"/>
    <xf numFmtId="0" fontId="1" fillId="3" borderId="0" xfId="0" applyFont="1" applyFill="1" applyAlignment="1">
      <alignment horizontal="left" indent="1"/>
    </xf>
    <xf numFmtId="0" fontId="0" fillId="3" borderId="0" xfId="0" applyFill="1"/>
    <xf numFmtId="0" fontId="1" fillId="4" borderId="1" xfId="0" applyFont="1" applyFill="1" applyBorder="1" applyAlignment="1">
      <alignment horizontal="left" indent="1"/>
    </xf>
    <xf numFmtId="14" fontId="0" fillId="0" borderId="0" xfId="0" applyNumberFormat="1"/>
    <xf numFmtId="0" fontId="2" fillId="0" borderId="0" xfId="0" applyFont="1" applyAlignment="1">
      <alignment horizontal="left"/>
    </xf>
    <xf numFmtId="14" fontId="0" fillId="5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7CC2A-BBDB-4E40-9819-889C4F2CF29F}">
  <dimension ref="B2:F19"/>
  <sheetViews>
    <sheetView tabSelected="1" zoomScale="140" zoomScaleNormal="140" workbookViewId="0">
      <selection activeCell="E11" sqref="E11:E19"/>
    </sheetView>
  </sheetViews>
  <sheetFormatPr defaultRowHeight="15" x14ac:dyDescent="0.25"/>
  <cols>
    <col min="1" max="1" width="8.42578125" customWidth="1"/>
    <col min="2" max="4" width="13.140625" customWidth="1"/>
    <col min="5" max="5" width="21.42578125" customWidth="1"/>
    <col min="6" max="6" width="13.140625" customWidth="1"/>
  </cols>
  <sheetData>
    <row r="2" spans="2:6" x14ac:dyDescent="0.25">
      <c r="B2" s="10" t="s">
        <v>20</v>
      </c>
      <c r="C2" s="11"/>
      <c r="D2" s="11"/>
      <c r="E2" s="11"/>
      <c r="F2" s="12"/>
    </row>
    <row r="4" spans="2:6" x14ac:dyDescent="0.25">
      <c r="B4" s="4" t="s">
        <v>19</v>
      </c>
      <c r="C4" s="5"/>
      <c r="D4" s="5"/>
      <c r="E4" s="5"/>
      <c r="F4" s="5"/>
    </row>
    <row r="6" spans="2:6" x14ac:dyDescent="0.25">
      <c r="B6" s="2" t="s">
        <v>0</v>
      </c>
      <c r="C6" s="3">
        <f ca="1">TODAY()</f>
        <v>44675</v>
      </c>
      <c r="E6" s="8" t="s">
        <v>17</v>
      </c>
    </row>
    <row r="7" spans="2:6" x14ac:dyDescent="0.25">
      <c r="E7" s="1" t="s">
        <v>15</v>
      </c>
    </row>
    <row r="8" spans="2:6" x14ac:dyDescent="0.25">
      <c r="C8" s="7"/>
      <c r="E8" s="1" t="s">
        <v>18</v>
      </c>
    </row>
    <row r="10" spans="2:6" x14ac:dyDescent="0.25">
      <c r="B10" s="6" t="s">
        <v>1</v>
      </c>
      <c r="C10" s="6" t="s">
        <v>16</v>
      </c>
      <c r="D10" s="6" t="s">
        <v>7</v>
      </c>
      <c r="E10" s="6" t="s">
        <v>12</v>
      </c>
    </row>
    <row r="11" spans="2:6" x14ac:dyDescent="0.25">
      <c r="B11" s="2" t="s">
        <v>2</v>
      </c>
      <c r="C11" s="3">
        <f ca="1">C14-5</f>
        <v>44669</v>
      </c>
      <c r="D11" s="2" t="s">
        <v>13</v>
      </c>
      <c r="E11" s="2"/>
    </row>
    <row r="12" spans="2:6" x14ac:dyDescent="0.25">
      <c r="B12" s="2" t="s">
        <v>3</v>
      </c>
      <c r="C12" s="9">
        <f ca="1">C13-2</f>
        <v>44672</v>
      </c>
      <c r="D12" s="2" t="s">
        <v>14</v>
      </c>
      <c r="E12" s="2"/>
    </row>
    <row r="13" spans="2:6" x14ac:dyDescent="0.25">
      <c r="B13" s="2" t="s">
        <v>4</v>
      </c>
      <c r="C13" s="3">
        <f ca="1">C15-1</f>
        <v>44674</v>
      </c>
      <c r="D13" s="2" t="s">
        <v>13</v>
      </c>
      <c r="E13" s="2"/>
    </row>
    <row r="14" spans="2:6" x14ac:dyDescent="0.25">
      <c r="B14" s="2" t="s">
        <v>5</v>
      </c>
      <c r="C14" s="9">
        <f ca="1">C16-1</f>
        <v>44674</v>
      </c>
      <c r="D14" s="2" t="s">
        <v>14</v>
      </c>
      <c r="E14" s="2"/>
    </row>
    <row r="15" spans="2:6" x14ac:dyDescent="0.25">
      <c r="B15" s="2" t="s">
        <v>6</v>
      </c>
      <c r="C15" s="3">
        <f ca="1">TODAY()</f>
        <v>44675</v>
      </c>
      <c r="D15" s="2" t="s">
        <v>13</v>
      </c>
      <c r="E15" s="2"/>
    </row>
    <row r="16" spans="2:6" x14ac:dyDescent="0.25">
      <c r="B16" s="2" t="s">
        <v>8</v>
      </c>
      <c r="C16" s="3">
        <f ca="1">C15</f>
        <v>44675</v>
      </c>
      <c r="D16" s="2" t="s">
        <v>14</v>
      </c>
      <c r="E16" s="2"/>
    </row>
    <row r="17" spans="2:5" x14ac:dyDescent="0.25">
      <c r="B17" s="2" t="s">
        <v>9</v>
      </c>
      <c r="C17" s="3">
        <f ca="1">C16+2</f>
        <v>44677</v>
      </c>
      <c r="D17" s="2" t="s">
        <v>14</v>
      </c>
      <c r="E17" s="2"/>
    </row>
    <row r="18" spans="2:5" x14ac:dyDescent="0.25">
      <c r="B18" s="2" t="s">
        <v>10</v>
      </c>
      <c r="C18" s="3">
        <f ca="1">C16+2</f>
        <v>44677</v>
      </c>
      <c r="D18" s="2" t="s">
        <v>13</v>
      </c>
      <c r="E18" s="2"/>
    </row>
    <row r="19" spans="2:5" x14ac:dyDescent="0.25">
      <c r="B19" s="2" t="s">
        <v>11</v>
      </c>
      <c r="C19" s="3">
        <f ca="1">C18+4</f>
        <v>44681</v>
      </c>
      <c r="D19" s="2" t="s">
        <v>13</v>
      </c>
      <c r="E19" s="2"/>
    </row>
  </sheetData>
  <mergeCells count="1">
    <mergeCell ref="B2:F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C394-B25C-4FE8-9AE6-1C5A905796D3}">
  <dimension ref="B2:F19"/>
  <sheetViews>
    <sheetView zoomScale="140" zoomScaleNormal="140" workbookViewId="0">
      <selection activeCell="C14" sqref="C14"/>
    </sheetView>
  </sheetViews>
  <sheetFormatPr defaultRowHeight="15" x14ac:dyDescent="0.25"/>
  <cols>
    <col min="1" max="1" width="11.42578125" customWidth="1"/>
    <col min="2" max="4" width="13.140625" customWidth="1"/>
    <col min="5" max="5" width="21.42578125" customWidth="1"/>
    <col min="6" max="6" width="13.140625" customWidth="1"/>
  </cols>
  <sheetData>
    <row r="2" spans="2:6" x14ac:dyDescent="0.25">
      <c r="B2" s="10" t="s">
        <v>20</v>
      </c>
      <c r="C2" s="11"/>
      <c r="D2" s="11"/>
      <c r="E2" s="11"/>
      <c r="F2" s="12"/>
    </row>
    <row r="4" spans="2:6" x14ac:dyDescent="0.25">
      <c r="B4" s="4" t="s">
        <v>19</v>
      </c>
      <c r="C4" s="5"/>
      <c r="D4" s="5"/>
      <c r="E4" s="5"/>
      <c r="F4" s="5"/>
    </row>
    <row r="6" spans="2:6" x14ac:dyDescent="0.25">
      <c r="B6" s="2" t="s">
        <v>0</v>
      </c>
      <c r="C6" s="3">
        <f ca="1">TODAY()</f>
        <v>44675</v>
      </c>
      <c r="E6" s="8" t="s">
        <v>17</v>
      </c>
    </row>
    <row r="7" spans="2:6" x14ac:dyDescent="0.25">
      <c r="E7" s="1" t="s">
        <v>15</v>
      </c>
    </row>
    <row r="8" spans="2:6" x14ac:dyDescent="0.25">
      <c r="C8" s="7"/>
      <c r="E8" s="1" t="s">
        <v>18</v>
      </c>
    </row>
    <row r="10" spans="2:6" x14ac:dyDescent="0.25">
      <c r="B10" s="6" t="s">
        <v>1</v>
      </c>
      <c r="C10" s="6" t="s">
        <v>16</v>
      </c>
      <c r="D10" s="6" t="s">
        <v>7</v>
      </c>
      <c r="E10" s="6" t="s">
        <v>12</v>
      </c>
    </row>
    <row r="11" spans="2:6" x14ac:dyDescent="0.25">
      <c r="B11" s="2" t="s">
        <v>2</v>
      </c>
      <c r="C11" s="3">
        <f ca="1">C14-5</f>
        <v>44669</v>
      </c>
      <c r="D11" s="2" t="s">
        <v>13</v>
      </c>
      <c r="E11" s="2" t="str">
        <f ca="1">IF(AND(C11&lt;$C$6,D11="NE"),"Je po splatnosti","")</f>
        <v/>
      </c>
    </row>
    <row r="12" spans="2:6" x14ac:dyDescent="0.25">
      <c r="B12" s="2" t="s">
        <v>3</v>
      </c>
      <c r="C12" s="3">
        <f ca="1">C13-2</f>
        <v>44672</v>
      </c>
      <c r="D12" s="2" t="s">
        <v>14</v>
      </c>
      <c r="E12" s="2" t="str">
        <f t="shared" ref="E12:E19" ca="1" si="0">IF(AND(C12&lt;$C$6,D12="NE"),"Je po splatnosti","")</f>
        <v>Je po splatnosti</v>
      </c>
    </row>
    <row r="13" spans="2:6" x14ac:dyDescent="0.25">
      <c r="B13" s="2" t="s">
        <v>4</v>
      </c>
      <c r="C13" s="3">
        <f ca="1">C15-1</f>
        <v>44674</v>
      </c>
      <c r="D13" s="2" t="s">
        <v>13</v>
      </c>
      <c r="E13" s="2" t="str">
        <f t="shared" ca="1" si="0"/>
        <v/>
      </c>
    </row>
    <row r="14" spans="2:6" x14ac:dyDescent="0.25">
      <c r="B14" s="2" t="s">
        <v>5</v>
      </c>
      <c r="C14" s="3">
        <f ca="1">C16-1</f>
        <v>44674</v>
      </c>
      <c r="D14" s="2" t="s">
        <v>14</v>
      </c>
      <c r="E14" s="2" t="str">
        <f t="shared" ca="1" si="0"/>
        <v>Je po splatnosti</v>
      </c>
    </row>
    <row r="15" spans="2:6" x14ac:dyDescent="0.25">
      <c r="B15" s="2" t="s">
        <v>6</v>
      </c>
      <c r="C15" s="3">
        <f ca="1">TODAY()</f>
        <v>44675</v>
      </c>
      <c r="D15" s="2" t="s">
        <v>13</v>
      </c>
      <c r="E15" s="2" t="str">
        <f t="shared" ca="1" si="0"/>
        <v/>
      </c>
    </row>
    <row r="16" spans="2:6" x14ac:dyDescent="0.25">
      <c r="B16" s="2" t="s">
        <v>8</v>
      </c>
      <c r="C16" s="3">
        <f ca="1">C15</f>
        <v>44675</v>
      </c>
      <c r="D16" s="2" t="s">
        <v>14</v>
      </c>
      <c r="E16" s="2" t="str">
        <f t="shared" ca="1" si="0"/>
        <v/>
      </c>
    </row>
    <row r="17" spans="2:5" x14ac:dyDescent="0.25">
      <c r="B17" s="2" t="s">
        <v>9</v>
      </c>
      <c r="C17" s="3">
        <f ca="1">C16+2</f>
        <v>44677</v>
      </c>
      <c r="D17" s="2" t="s">
        <v>14</v>
      </c>
      <c r="E17" s="2" t="str">
        <f t="shared" ca="1" si="0"/>
        <v/>
      </c>
    </row>
    <row r="18" spans="2:5" x14ac:dyDescent="0.25">
      <c r="B18" s="2" t="s">
        <v>10</v>
      </c>
      <c r="C18" s="3">
        <f ca="1">C16+2</f>
        <v>44677</v>
      </c>
      <c r="D18" s="2" t="s">
        <v>13</v>
      </c>
      <c r="E18" s="2" t="str">
        <f t="shared" ca="1" si="0"/>
        <v/>
      </c>
    </row>
    <row r="19" spans="2:5" x14ac:dyDescent="0.25">
      <c r="B19" s="2" t="s">
        <v>11</v>
      </c>
      <c r="C19" s="3">
        <f ca="1">C18+4</f>
        <v>44681</v>
      </c>
      <c r="D19" s="2" t="s">
        <v>13</v>
      </c>
      <c r="E19" s="2" t="str">
        <f t="shared" ca="1" si="0"/>
        <v/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KDYŽ - datum</vt:lpstr>
      <vt:lpstr>KDYŽ - datum - řešení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2012-10-13T06:53:17Z</dcterms:created>
  <dcterms:modified xsi:type="dcterms:W3CDTF">2022-04-24T16:11:11Z</dcterms:modified>
</cp:coreProperties>
</file>