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-Zaklady ________________ 35_lekci\06=filtry-razeni\"/>
    </mc:Choice>
  </mc:AlternateContent>
  <xr:revisionPtr revIDLastSave="0" documentId="13_ncr:1_{7482A431-B07D-45A3-80A6-CDCFD3C732A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Filtrování" sheetId="4" r:id="rId1"/>
    <sheet name="Filtrování - řešení" sheetId="3" r:id="rId2"/>
  </sheets>
  <definedNames>
    <definedName name="_xlnm._FilterDatabase" localSheetId="0" hidden="1">Filtrování!#REF!</definedName>
    <definedName name="_xlnm._FilterDatabase" localSheetId="1" hidden="1">'Filtrování - řešení'!#REF!</definedName>
    <definedName name="_xlnm.Print_Titles" localSheetId="0">Filtrování!#REF!,Filtrování!#REF!</definedName>
    <definedName name="_xlnm.Print_Titles" localSheetId="1">'Filtrování - řešení'!#REF!,'Filtrování - řešení'!#REF!</definedName>
    <definedName name="zdroj" localSheetId="0">INDIRECT("Data!$A1:$H"&amp;65536-COUNTBLANK(Filtrování!#REF!))</definedName>
    <definedName name="zdroj" localSheetId="1">INDIRECT("Data!$A1:$H"&amp;65536-COUNTBLANK('Filtrování - řešení'!#REF!))</definedName>
    <definedName name="zdroj">INDIRECT("Data!$A1:$H"&amp;65536-COUNTBLANK(#REF!))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4" l="1"/>
  <c r="I10" i="4"/>
  <c r="I10" i="3"/>
  <c r="I18" i="3"/>
</calcChain>
</file>

<file path=xl/sharedStrings.xml><?xml version="1.0" encoding="utf-8"?>
<sst xmlns="http://schemas.openxmlformats.org/spreadsheetml/2006/main" count="294" uniqueCount="67">
  <si>
    <t>Fantomas</t>
  </si>
  <si>
    <t>Adam</t>
  </si>
  <si>
    <t>Edems</t>
  </si>
  <si>
    <t>Bořivoj</t>
  </si>
  <si>
    <t xml:space="preserve">Jana </t>
  </si>
  <si>
    <t>Vopršálková</t>
  </si>
  <si>
    <t>Janko</t>
  </si>
  <si>
    <t>Boss</t>
  </si>
  <si>
    <t xml:space="preserve">Jan </t>
  </si>
  <si>
    <t>Vopršálek</t>
  </si>
  <si>
    <t>Pert</t>
  </si>
  <si>
    <t>Petr</t>
  </si>
  <si>
    <t>Julinka</t>
  </si>
  <si>
    <t>Benn</t>
  </si>
  <si>
    <t>Rakosnik</t>
  </si>
  <si>
    <t>Jano</t>
  </si>
  <si>
    <t>Novák</t>
  </si>
  <si>
    <t>Kajmanka</t>
  </si>
  <si>
    <t>Nováková</t>
  </si>
  <si>
    <t>Iva</t>
  </si>
  <si>
    <t>Dajda</t>
  </si>
  <si>
    <t>Ida</t>
  </si>
  <si>
    <t>Janička</t>
  </si>
  <si>
    <t>Nováčková</t>
  </si>
  <si>
    <t>Petra</t>
  </si>
  <si>
    <t>Fantomasová</t>
  </si>
  <si>
    <t>Edita</t>
  </si>
  <si>
    <t>Hanička</t>
  </si>
  <si>
    <t>Velká</t>
  </si>
  <si>
    <t>Jméno</t>
  </si>
  <si>
    <t>Pohlaví</t>
  </si>
  <si>
    <t>IQ</t>
  </si>
  <si>
    <t>Město</t>
  </si>
  <si>
    <t>Narození</t>
  </si>
  <si>
    <t>M</t>
  </si>
  <si>
    <t>nesportuje</t>
  </si>
  <si>
    <t>Brno</t>
  </si>
  <si>
    <t>zaměstnanec</t>
  </si>
  <si>
    <t>hokej</t>
  </si>
  <si>
    <t>Praha</t>
  </si>
  <si>
    <t>F</t>
  </si>
  <si>
    <t>poslanec</t>
  </si>
  <si>
    <t>fotbal</t>
  </si>
  <si>
    <t>podnikatel</t>
  </si>
  <si>
    <t>tenis</t>
  </si>
  <si>
    <t>nepovím</t>
  </si>
  <si>
    <t>nevím</t>
  </si>
  <si>
    <t>Ostrava</t>
  </si>
  <si>
    <t>brusle</t>
  </si>
  <si>
    <t>Opava</t>
  </si>
  <si>
    <t>kolo</t>
  </si>
  <si>
    <t>plavání</t>
  </si>
  <si>
    <t>volejbal</t>
  </si>
  <si>
    <t>šachy</t>
  </si>
  <si>
    <t>Pozice</t>
  </si>
  <si>
    <t>vědec</t>
  </si>
  <si>
    <t>Plat</t>
  </si>
  <si>
    <t>Sport</t>
  </si>
  <si>
    <t>bagrista</t>
  </si>
  <si>
    <t>barista</t>
  </si>
  <si>
    <t>lezení</t>
  </si>
  <si>
    <t>Alžběta</t>
  </si>
  <si>
    <t>Uršula</t>
  </si>
  <si>
    <t>Jan</t>
  </si>
  <si>
    <t>Příjmení</t>
  </si>
  <si>
    <t>Zuzana</t>
  </si>
  <si>
    <t>Monika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</si>
</sst>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Tahoma"/>
      <charset val="238"/>
    </font>
    <font>
      <sz val="8"/>
      <color theme="1"/>
      <name val="Tahoma"/>
      <family val="2"/>
      <charset val="238"/>
    </font>
    <font>
      <b/>
      <sz val="9"/>
      <color theme="1"/>
      <name val="Arial CE"/>
      <charset val="238"/>
    </font>
    <font>
      <sz val="9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2" xfId="0" applyFont="1" applyBorder="1"/>
    <xf numFmtId="14" fontId="1" fillId="0" borderId="3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8" xfId="0" applyNumberFormat="1" applyFont="1" applyBorder="1"/>
    <xf numFmtId="14" fontId="1" fillId="0" borderId="9" xfId="0" applyNumberFormat="1" applyFont="1" applyBorder="1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ální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family val="2"/>
        <charset val="238"/>
        <scheme val="none"/>
      </font>
      <fill>
        <patternFill patternType="none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CE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CE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3300"/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E2111F-0F6A-4DF3-8FC0-455889E6DE11}" name="Tabulka13" displayName="Tabulka13" ref="A1:I24" totalsRowShown="0" headerRowDxfId="13" dataDxfId="12" headerRowBorderDxfId="10" tableBorderDxfId="11" totalsRowBorderDxfId="9">
  <sortState xmlns:xlrd2="http://schemas.microsoft.com/office/spreadsheetml/2017/richdata2" ref="A2:I24">
    <sortCondition ref="B2:B24"/>
    <sortCondition ref="A2:A24"/>
    <sortCondition ref="I2:I24"/>
  </sortState>
  <tableColumns count="9">
    <tableColumn id="1" xr3:uid="{C0393505-41E0-4E02-B682-67F24528DDB0}" name="Jméno" dataDxfId="8"/>
    <tableColumn id="2" xr3:uid="{2D94BC49-069B-4169-9123-C5337F821173}" name="Příjmení" dataDxfId="7"/>
    <tableColumn id="3" xr3:uid="{CFA5640D-33E1-4A32-AEC5-AEA7575EADBF}" name="Pohlaví" dataDxfId="6"/>
    <tableColumn id="4" xr3:uid="{766071C6-E61F-4384-851B-4FBFFF624CFF}" name="Pozice" dataDxfId="5"/>
    <tableColumn id="5" xr3:uid="{5F39A30F-528A-4415-BE00-9F30985D9453}" name="Plat" dataDxfId="4"/>
    <tableColumn id="6" xr3:uid="{70966894-8250-44FC-A67B-33537C189031}" name="IQ" dataDxfId="3"/>
    <tableColumn id="7" xr3:uid="{F416B3E5-0343-4A81-A105-157B5DF12E4B}" name="Sport" dataDxfId="2"/>
    <tableColumn id="8" xr3:uid="{FE3FA58A-65CE-448D-885D-071B69C71291}" name="Město" dataDxfId="1"/>
    <tableColumn id="9" xr3:uid="{2B1336FE-932A-4A32-8FF8-4036E426A196}" name="Narození" dataDxfId="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461809-BFA9-4C9F-8003-11D1EB81C85E}" name="Tabulka1" displayName="Tabulka1" ref="A1:I24" totalsRowShown="0" headerRowDxfId="27" dataDxfId="25" headerRowBorderDxfId="26" tableBorderDxfId="24" totalsRowBorderDxfId="23">
  <autoFilter ref="A1:I24" xr:uid="{5F461809-BFA9-4C9F-8003-11D1EB81C85E}">
    <filterColumn colId="2">
      <filters>
        <filter val="M"/>
      </filters>
    </filterColumn>
  </autoFilter>
  <tableColumns count="9">
    <tableColumn id="1" xr3:uid="{7702F79B-57A7-4CB6-AA60-04F861FD5322}" name="Jméno" dataDxfId="22"/>
    <tableColumn id="2" xr3:uid="{2172D02B-1784-4802-BC58-E9AEEB777020}" name="Příjmení" dataDxfId="21"/>
    <tableColumn id="3" xr3:uid="{918A9F9D-F2F1-4152-B073-9B00A21569A2}" name="Pohlaví" dataDxfId="20"/>
    <tableColumn id="4" xr3:uid="{F2524FCD-0A02-446F-B826-14CED5D2C078}" name="Pozice" dataDxfId="19"/>
    <tableColumn id="5" xr3:uid="{FE3FCDF3-9B28-4667-9924-B8642E583459}" name="Plat" dataDxfId="18"/>
    <tableColumn id="6" xr3:uid="{0E198764-DA5E-4F45-BFB6-C50E238FA933}" name="IQ" dataDxfId="17"/>
    <tableColumn id="7" xr3:uid="{0D990172-52F5-4528-ABED-91794881F4DB}" name="Sport" dataDxfId="16"/>
    <tableColumn id="8" xr3:uid="{3CF03720-C288-4E19-9338-FDE329E3AA92}" name="Město" dataDxfId="15"/>
    <tableColumn id="9" xr3:uid="{ED761BCA-8B79-46A4-839D-837C3019275A}" name="Narození" dataDxfId="14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2AEEA-92CC-4F91-AA5F-7A93F4D159E0}">
  <dimension ref="A1:I24"/>
  <sheetViews>
    <sheetView tabSelected="1" zoomScale="200" zoomScaleNormal="200" workbookViewId="0">
      <selection activeCell="C1" sqref="C1"/>
    </sheetView>
  </sheetViews>
  <sheetFormatPr defaultColWidth="9.1640625" defaultRowHeight="10.5" x14ac:dyDescent="0.15"/>
  <cols>
    <col min="1" max="1" width="12" style="1" customWidth="1"/>
    <col min="2" max="9" width="12" customWidth="1"/>
  </cols>
  <sheetData>
    <row r="1" spans="1:9" s="13" customFormat="1" ht="14.25" customHeight="1" x14ac:dyDescent="0.15">
      <c r="A1" s="10" t="s">
        <v>29</v>
      </c>
      <c r="B1" s="11" t="s">
        <v>64</v>
      </c>
      <c r="C1" s="11" t="s">
        <v>30</v>
      </c>
      <c r="D1" s="11" t="s">
        <v>54</v>
      </c>
      <c r="E1" s="11" t="s">
        <v>56</v>
      </c>
      <c r="F1" s="11" t="s">
        <v>31</v>
      </c>
      <c r="G1" s="11" t="s">
        <v>57</v>
      </c>
      <c r="H1" s="11" t="s">
        <v>32</v>
      </c>
      <c r="I1" s="12" t="s">
        <v>33</v>
      </c>
    </row>
    <row r="2" spans="1:9" x14ac:dyDescent="0.15">
      <c r="A2" s="4" t="s">
        <v>12</v>
      </c>
      <c r="B2" s="2" t="s">
        <v>13</v>
      </c>
      <c r="C2" s="2" t="s">
        <v>40</v>
      </c>
      <c r="D2" s="2" t="s">
        <v>59</v>
      </c>
      <c r="E2" s="3">
        <v>50200</v>
      </c>
      <c r="F2" s="2">
        <v>152</v>
      </c>
      <c r="G2" s="2" t="s">
        <v>60</v>
      </c>
      <c r="H2" s="2" t="s">
        <v>36</v>
      </c>
      <c r="I2" s="5">
        <v>40889</v>
      </c>
    </row>
    <row r="3" spans="1:9" x14ac:dyDescent="0.15">
      <c r="A3" s="4" t="s">
        <v>6</v>
      </c>
      <c r="B3" s="2" t="s">
        <v>7</v>
      </c>
      <c r="C3" s="2" t="s">
        <v>34</v>
      </c>
      <c r="D3" s="2" t="s">
        <v>43</v>
      </c>
      <c r="E3" s="3">
        <v>47000</v>
      </c>
      <c r="F3" s="2">
        <v>135</v>
      </c>
      <c r="G3" s="2" t="s">
        <v>38</v>
      </c>
      <c r="H3" s="2" t="s">
        <v>39</v>
      </c>
      <c r="I3" s="5">
        <v>36865</v>
      </c>
    </row>
    <row r="4" spans="1:9" x14ac:dyDescent="0.15">
      <c r="A4" s="4" t="s">
        <v>1</v>
      </c>
      <c r="B4" s="2" t="s">
        <v>2</v>
      </c>
      <c r="C4" s="2" t="s">
        <v>34</v>
      </c>
      <c r="D4" s="2" t="s">
        <v>55</v>
      </c>
      <c r="E4" s="3">
        <v>25000</v>
      </c>
      <c r="F4" s="2">
        <v>124</v>
      </c>
      <c r="G4" s="2" t="s">
        <v>35</v>
      </c>
      <c r="H4" s="2" t="s">
        <v>36</v>
      </c>
      <c r="I4" s="5">
        <v>32123</v>
      </c>
    </row>
    <row r="5" spans="1:9" x14ac:dyDescent="0.15">
      <c r="A5" s="4" t="s">
        <v>3</v>
      </c>
      <c r="B5" s="2" t="s">
        <v>0</v>
      </c>
      <c r="C5" s="2" t="s">
        <v>34</v>
      </c>
      <c r="D5" s="2" t="s">
        <v>37</v>
      </c>
      <c r="E5" s="3">
        <v>55000</v>
      </c>
      <c r="F5" s="2">
        <v>120</v>
      </c>
      <c r="G5" s="2" t="s">
        <v>38</v>
      </c>
      <c r="H5" s="2" t="s">
        <v>39</v>
      </c>
      <c r="I5" s="5">
        <v>36560</v>
      </c>
    </row>
    <row r="6" spans="1:9" x14ac:dyDescent="0.15">
      <c r="A6" s="4" t="s">
        <v>4</v>
      </c>
      <c r="B6" s="2" t="s">
        <v>0</v>
      </c>
      <c r="C6" s="2" t="s">
        <v>40</v>
      </c>
      <c r="D6" s="2" t="s">
        <v>45</v>
      </c>
      <c r="E6" s="3">
        <v>21000</v>
      </c>
      <c r="F6" s="2">
        <v>114</v>
      </c>
      <c r="G6" s="2" t="s">
        <v>38</v>
      </c>
      <c r="H6" s="2" t="s">
        <v>39</v>
      </c>
      <c r="I6" s="5">
        <v>30297</v>
      </c>
    </row>
    <row r="7" spans="1:9" x14ac:dyDescent="0.15">
      <c r="A7" s="4" t="s">
        <v>66</v>
      </c>
      <c r="B7" s="2" t="s">
        <v>0</v>
      </c>
      <c r="C7" s="2" t="s">
        <v>40</v>
      </c>
      <c r="D7" s="2" t="s">
        <v>41</v>
      </c>
      <c r="E7" s="3">
        <v>47000</v>
      </c>
      <c r="F7" s="2">
        <v>132</v>
      </c>
      <c r="G7" s="2" t="s">
        <v>48</v>
      </c>
      <c r="H7" s="2" t="s">
        <v>49</v>
      </c>
      <c r="I7" s="5">
        <v>30297</v>
      </c>
    </row>
    <row r="8" spans="1:9" x14ac:dyDescent="0.15">
      <c r="A8" s="4" t="s">
        <v>24</v>
      </c>
      <c r="B8" s="2" t="s">
        <v>25</v>
      </c>
      <c r="C8" s="2" t="s">
        <v>40</v>
      </c>
      <c r="D8" s="2" t="s">
        <v>41</v>
      </c>
      <c r="E8" s="3">
        <v>47000</v>
      </c>
      <c r="F8" s="2">
        <v>108</v>
      </c>
      <c r="G8" s="2" t="s">
        <v>35</v>
      </c>
      <c r="H8" s="2" t="s">
        <v>36</v>
      </c>
      <c r="I8" s="5">
        <v>30662</v>
      </c>
    </row>
    <row r="9" spans="1:9" x14ac:dyDescent="0.15">
      <c r="A9" s="4" t="s">
        <v>22</v>
      </c>
      <c r="B9" s="2" t="s">
        <v>23</v>
      </c>
      <c r="C9" s="2" t="s">
        <v>40</v>
      </c>
      <c r="D9" s="2" t="s">
        <v>37</v>
      </c>
      <c r="E9" s="3">
        <v>25000</v>
      </c>
      <c r="F9" s="2">
        <v>110</v>
      </c>
      <c r="G9" s="2" t="s">
        <v>51</v>
      </c>
      <c r="H9" s="2" t="s">
        <v>39</v>
      </c>
      <c r="I9" s="5">
        <v>29532</v>
      </c>
    </row>
    <row r="10" spans="1:9" x14ac:dyDescent="0.15">
      <c r="A10" s="4" t="s">
        <v>15</v>
      </c>
      <c r="B10" s="2" t="s">
        <v>16</v>
      </c>
      <c r="C10" s="2" t="s">
        <v>34</v>
      </c>
      <c r="D10" s="2" t="s">
        <v>46</v>
      </c>
      <c r="E10" s="3">
        <v>27000</v>
      </c>
      <c r="F10" s="2">
        <v>152</v>
      </c>
      <c r="G10" s="2" t="s">
        <v>38</v>
      </c>
      <c r="H10" s="2" t="s">
        <v>36</v>
      </c>
      <c r="I10" s="5">
        <f ca="1">TODAY()</f>
        <v>44665</v>
      </c>
    </row>
    <row r="11" spans="1:9" x14ac:dyDescent="0.15">
      <c r="A11" s="4" t="s">
        <v>61</v>
      </c>
      <c r="B11" s="2" t="s">
        <v>18</v>
      </c>
      <c r="C11" s="2" t="s">
        <v>40</v>
      </c>
      <c r="D11" s="2" t="s">
        <v>43</v>
      </c>
      <c r="E11" s="3">
        <v>17000</v>
      </c>
      <c r="F11" s="2">
        <v>152</v>
      </c>
      <c r="G11" s="2" t="s">
        <v>60</v>
      </c>
      <c r="H11" s="2" t="s">
        <v>36</v>
      </c>
      <c r="I11" s="5">
        <v>40524</v>
      </c>
    </row>
    <row r="12" spans="1:9" x14ac:dyDescent="0.15">
      <c r="A12" s="4" t="s">
        <v>20</v>
      </c>
      <c r="B12" s="2" t="s">
        <v>18</v>
      </c>
      <c r="C12" s="2" t="s">
        <v>40</v>
      </c>
      <c r="D12" s="2" t="s">
        <v>37</v>
      </c>
      <c r="E12" s="3">
        <v>21000</v>
      </c>
      <c r="F12" s="2">
        <v>109</v>
      </c>
      <c r="G12" s="2" t="s">
        <v>60</v>
      </c>
      <c r="H12" s="2" t="s">
        <v>36</v>
      </c>
      <c r="I12" s="5">
        <v>30262</v>
      </c>
    </row>
    <row r="13" spans="1:9" x14ac:dyDescent="0.15">
      <c r="A13" s="4" t="s">
        <v>4</v>
      </c>
      <c r="B13" s="2" t="s">
        <v>18</v>
      </c>
      <c r="C13" s="2" t="s">
        <v>40</v>
      </c>
      <c r="D13" s="2" t="s">
        <v>43</v>
      </c>
      <c r="E13" s="3">
        <v>16000</v>
      </c>
      <c r="F13" s="2">
        <v>98</v>
      </c>
      <c r="G13" s="2" t="s">
        <v>60</v>
      </c>
      <c r="H13" s="2" t="s">
        <v>39</v>
      </c>
      <c r="I13" s="5">
        <v>36658</v>
      </c>
    </row>
    <row r="14" spans="1:9" x14ac:dyDescent="0.15">
      <c r="A14" s="4" t="s">
        <v>17</v>
      </c>
      <c r="B14" s="2" t="s">
        <v>18</v>
      </c>
      <c r="C14" s="2" t="s">
        <v>40</v>
      </c>
      <c r="D14" s="2" t="s">
        <v>43</v>
      </c>
      <c r="E14" s="3">
        <v>47000</v>
      </c>
      <c r="F14" s="2">
        <v>125</v>
      </c>
      <c r="G14" s="2" t="s">
        <v>60</v>
      </c>
      <c r="H14" s="2" t="s">
        <v>36</v>
      </c>
      <c r="I14" s="5">
        <v>30262</v>
      </c>
    </row>
    <row r="15" spans="1:9" x14ac:dyDescent="0.15">
      <c r="A15" s="4" t="s">
        <v>62</v>
      </c>
      <c r="B15" s="2" t="s">
        <v>18</v>
      </c>
      <c r="C15" s="2" t="s">
        <v>40</v>
      </c>
      <c r="D15" s="2" t="s">
        <v>37</v>
      </c>
      <c r="E15" s="3">
        <v>21000</v>
      </c>
      <c r="F15" s="2">
        <v>110</v>
      </c>
      <c r="G15" s="2" t="s">
        <v>44</v>
      </c>
      <c r="H15" s="2" t="s">
        <v>47</v>
      </c>
      <c r="I15" s="5">
        <v>36558</v>
      </c>
    </row>
    <row r="16" spans="1:9" x14ac:dyDescent="0.15">
      <c r="A16" s="4" t="s">
        <v>65</v>
      </c>
      <c r="B16" s="2" t="s">
        <v>18</v>
      </c>
      <c r="C16" s="2" t="s">
        <v>34</v>
      </c>
      <c r="D16" s="2" t="s">
        <v>41</v>
      </c>
      <c r="E16" s="3">
        <v>47000</v>
      </c>
      <c r="F16" s="2">
        <v>98</v>
      </c>
      <c r="G16" s="2" t="s">
        <v>60</v>
      </c>
      <c r="H16" s="2" t="s">
        <v>36</v>
      </c>
      <c r="I16" s="5">
        <v>36865</v>
      </c>
    </row>
    <row r="17" spans="1:9" x14ac:dyDescent="0.15">
      <c r="A17" s="4" t="s">
        <v>10</v>
      </c>
      <c r="B17" s="2" t="s">
        <v>11</v>
      </c>
      <c r="C17" s="2" t="s">
        <v>34</v>
      </c>
      <c r="D17" s="2" t="s">
        <v>55</v>
      </c>
      <c r="E17" s="3">
        <v>25000</v>
      </c>
      <c r="F17" s="2">
        <v>173</v>
      </c>
      <c r="G17" s="2" t="s">
        <v>44</v>
      </c>
      <c r="H17" s="2" t="s">
        <v>39</v>
      </c>
      <c r="I17" s="5">
        <v>36680</v>
      </c>
    </row>
    <row r="18" spans="1:9" x14ac:dyDescent="0.15">
      <c r="A18" s="4" t="s">
        <v>63</v>
      </c>
      <c r="B18" s="2" t="s">
        <v>14</v>
      </c>
      <c r="C18" s="2" t="s">
        <v>34</v>
      </c>
      <c r="D18" s="2" t="s">
        <v>58</v>
      </c>
      <c r="E18" s="3">
        <v>15000</v>
      </c>
      <c r="F18" s="2">
        <v>152</v>
      </c>
      <c r="G18" s="2" t="s">
        <v>35</v>
      </c>
      <c r="H18" s="2" t="s">
        <v>39</v>
      </c>
      <c r="I18" s="5">
        <f ca="1">TODAY()-1</f>
        <v>44664</v>
      </c>
    </row>
    <row r="19" spans="1:9" x14ac:dyDescent="0.15">
      <c r="A19" s="4" t="s">
        <v>27</v>
      </c>
      <c r="B19" s="2" t="s">
        <v>28</v>
      </c>
      <c r="C19" s="2" t="s">
        <v>40</v>
      </c>
      <c r="D19" s="2" t="s">
        <v>37</v>
      </c>
      <c r="E19" s="3">
        <v>26000</v>
      </c>
      <c r="F19" s="2">
        <v>106</v>
      </c>
      <c r="G19" s="2" t="s">
        <v>53</v>
      </c>
      <c r="H19" s="2" t="s">
        <v>36</v>
      </c>
      <c r="I19" s="5">
        <v>29532</v>
      </c>
    </row>
    <row r="20" spans="1:9" x14ac:dyDescent="0.15">
      <c r="A20" s="4" t="s">
        <v>8</v>
      </c>
      <c r="B20" s="2" t="s">
        <v>9</v>
      </c>
      <c r="C20" s="2" t="s">
        <v>34</v>
      </c>
      <c r="D20" s="2" t="s">
        <v>41</v>
      </c>
      <c r="E20" s="3">
        <v>250000</v>
      </c>
      <c r="F20" s="2">
        <v>77</v>
      </c>
      <c r="G20" s="2" t="s">
        <v>35</v>
      </c>
      <c r="H20" s="2" t="s">
        <v>36</v>
      </c>
      <c r="I20" s="5">
        <v>36557</v>
      </c>
    </row>
    <row r="21" spans="1:9" x14ac:dyDescent="0.15">
      <c r="A21" s="4" t="s">
        <v>26</v>
      </c>
      <c r="B21" s="2" t="s">
        <v>5</v>
      </c>
      <c r="C21" s="2" t="s">
        <v>40</v>
      </c>
      <c r="D21" s="2" t="s">
        <v>43</v>
      </c>
      <c r="E21" s="3">
        <v>32000</v>
      </c>
      <c r="F21" s="2">
        <v>107</v>
      </c>
      <c r="G21" s="2" t="s">
        <v>52</v>
      </c>
      <c r="H21" s="2" t="s">
        <v>39</v>
      </c>
      <c r="I21" s="5">
        <v>29897</v>
      </c>
    </row>
    <row r="22" spans="1:9" x14ac:dyDescent="0.15">
      <c r="A22" s="4" t="s">
        <v>21</v>
      </c>
      <c r="B22" s="2" t="s">
        <v>5</v>
      </c>
      <c r="C22" s="2" t="s">
        <v>40</v>
      </c>
      <c r="D22" s="2" t="s">
        <v>43</v>
      </c>
      <c r="E22" s="3">
        <v>32000</v>
      </c>
      <c r="F22" s="2">
        <v>115</v>
      </c>
      <c r="G22" s="2" t="s">
        <v>50</v>
      </c>
      <c r="H22" s="2" t="s">
        <v>36</v>
      </c>
      <c r="I22" s="5">
        <v>30262</v>
      </c>
    </row>
    <row r="23" spans="1:9" x14ac:dyDescent="0.15">
      <c r="A23" s="4" t="s">
        <v>19</v>
      </c>
      <c r="B23" s="2" t="s">
        <v>5</v>
      </c>
      <c r="C23" s="2" t="s">
        <v>40</v>
      </c>
      <c r="D23" s="2" t="s">
        <v>43</v>
      </c>
      <c r="E23" s="3">
        <v>27000</v>
      </c>
      <c r="F23" s="2">
        <v>110</v>
      </c>
      <c r="G23" s="2" t="s">
        <v>60</v>
      </c>
      <c r="H23" s="2" t="s">
        <v>39</v>
      </c>
      <c r="I23" s="5">
        <v>30297</v>
      </c>
    </row>
    <row r="24" spans="1:9" x14ac:dyDescent="0.15">
      <c r="A24" s="6" t="s">
        <v>4</v>
      </c>
      <c r="B24" s="7" t="s">
        <v>5</v>
      </c>
      <c r="C24" s="7" t="s">
        <v>40</v>
      </c>
      <c r="D24" s="7" t="s">
        <v>41</v>
      </c>
      <c r="E24" s="8">
        <v>260000</v>
      </c>
      <c r="F24" s="7">
        <v>88</v>
      </c>
      <c r="G24" s="7" t="s">
        <v>42</v>
      </c>
      <c r="H24" s="7" t="s">
        <v>36</v>
      </c>
      <c r="I24" s="9">
        <v>36558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1E5F8-326D-4E90-91D9-D2D4D688D79D}">
  <dimension ref="A1:I24"/>
  <sheetViews>
    <sheetView zoomScale="200" zoomScaleNormal="200" workbookViewId="0">
      <selection activeCell="F7" sqref="F7"/>
    </sheetView>
  </sheetViews>
  <sheetFormatPr defaultColWidth="9.1640625" defaultRowHeight="10.5" x14ac:dyDescent="0.15"/>
  <cols>
    <col min="1" max="1" width="12" style="1" customWidth="1"/>
    <col min="2" max="9" width="12" customWidth="1"/>
  </cols>
  <sheetData>
    <row r="1" spans="1:9" s="13" customFormat="1" ht="14.25" customHeight="1" x14ac:dyDescent="0.15">
      <c r="A1" s="10" t="s">
        <v>29</v>
      </c>
      <c r="B1" s="11" t="s">
        <v>64</v>
      </c>
      <c r="C1" s="11" t="s">
        <v>30</v>
      </c>
      <c r="D1" s="11" t="s">
        <v>54</v>
      </c>
      <c r="E1" s="11" t="s">
        <v>56</v>
      </c>
      <c r="F1" s="11" t="s">
        <v>31</v>
      </c>
      <c r="G1" s="11" t="s">
        <v>57</v>
      </c>
      <c r="H1" s="11" t="s">
        <v>32</v>
      </c>
      <c r="I1" s="12" t="s">
        <v>33</v>
      </c>
    </row>
    <row r="2" spans="1:9" hidden="1" x14ac:dyDescent="0.15">
      <c r="A2" s="4" t="s">
        <v>12</v>
      </c>
      <c r="B2" s="2" t="s">
        <v>13</v>
      </c>
      <c r="C2" s="2" t="s">
        <v>40</v>
      </c>
      <c r="D2" s="2" t="s">
        <v>59</v>
      </c>
      <c r="E2" s="3">
        <v>50200</v>
      </c>
      <c r="F2" s="2">
        <v>152</v>
      </c>
      <c r="G2" s="2" t="s">
        <v>60</v>
      </c>
      <c r="H2" s="2" t="s">
        <v>36</v>
      </c>
      <c r="I2" s="5">
        <v>40889</v>
      </c>
    </row>
    <row r="3" spans="1:9" x14ac:dyDescent="0.15">
      <c r="A3" s="4" t="s">
        <v>6</v>
      </c>
      <c r="B3" s="2" t="s">
        <v>7</v>
      </c>
      <c r="C3" s="2" t="s">
        <v>34</v>
      </c>
      <c r="D3" s="2" t="s">
        <v>43</v>
      </c>
      <c r="E3" s="3">
        <v>47000</v>
      </c>
      <c r="F3" s="2">
        <v>135</v>
      </c>
      <c r="G3" s="2" t="s">
        <v>38</v>
      </c>
      <c r="H3" s="2" t="s">
        <v>39</v>
      </c>
      <c r="I3" s="5">
        <v>36865</v>
      </c>
    </row>
    <row r="4" spans="1:9" x14ac:dyDescent="0.15">
      <c r="A4" s="4" t="s">
        <v>1</v>
      </c>
      <c r="B4" s="2" t="s">
        <v>2</v>
      </c>
      <c r="C4" s="2" t="s">
        <v>34</v>
      </c>
      <c r="D4" s="2" t="s">
        <v>55</v>
      </c>
      <c r="E4" s="3">
        <v>25000</v>
      </c>
      <c r="F4" s="2">
        <v>124</v>
      </c>
      <c r="G4" s="2" t="s">
        <v>35</v>
      </c>
      <c r="H4" s="2" t="s">
        <v>36</v>
      </c>
      <c r="I4" s="5">
        <v>32123</v>
      </c>
    </row>
    <row r="5" spans="1:9" x14ac:dyDescent="0.15">
      <c r="A5" s="4" t="s">
        <v>3</v>
      </c>
      <c r="B5" s="2" t="s">
        <v>0</v>
      </c>
      <c r="C5" s="2" t="s">
        <v>34</v>
      </c>
      <c r="D5" s="2" t="s">
        <v>37</v>
      </c>
      <c r="E5" s="3">
        <v>55000</v>
      </c>
      <c r="F5" s="2">
        <v>120</v>
      </c>
      <c r="G5" s="2" t="s">
        <v>38</v>
      </c>
      <c r="H5" s="2" t="s">
        <v>39</v>
      </c>
      <c r="I5" s="5">
        <v>36560</v>
      </c>
    </row>
    <row r="6" spans="1:9" hidden="1" x14ac:dyDescent="0.15">
      <c r="A6" s="4" t="s">
        <v>4</v>
      </c>
      <c r="B6" s="2" t="s">
        <v>0</v>
      </c>
      <c r="C6" s="2" t="s">
        <v>40</v>
      </c>
      <c r="D6" s="2" t="s">
        <v>45</v>
      </c>
      <c r="E6" s="3">
        <v>21000</v>
      </c>
      <c r="F6" s="2">
        <v>114</v>
      </c>
      <c r="G6" s="2" t="s">
        <v>38</v>
      </c>
      <c r="H6" s="2" t="s">
        <v>39</v>
      </c>
      <c r="I6" s="5">
        <v>30297</v>
      </c>
    </row>
    <row r="7" spans="1:9" hidden="1" x14ac:dyDescent="0.15">
      <c r="A7" s="4" t="s">
        <v>66</v>
      </c>
      <c r="B7" s="2" t="s">
        <v>0</v>
      </c>
      <c r="C7" s="2" t="s">
        <v>40</v>
      </c>
      <c r="D7" s="2" t="s">
        <v>41</v>
      </c>
      <c r="E7" s="3">
        <v>47000</v>
      </c>
      <c r="F7" s="2">
        <v>132</v>
      </c>
      <c r="G7" s="2" t="s">
        <v>48</v>
      </c>
      <c r="H7" s="2" t="s">
        <v>49</v>
      </c>
      <c r="I7" s="5">
        <v>30297</v>
      </c>
    </row>
    <row r="8" spans="1:9" hidden="1" x14ac:dyDescent="0.15">
      <c r="A8" s="4" t="s">
        <v>24</v>
      </c>
      <c r="B8" s="2" t="s">
        <v>25</v>
      </c>
      <c r="C8" s="2" t="s">
        <v>40</v>
      </c>
      <c r="D8" s="2" t="s">
        <v>41</v>
      </c>
      <c r="E8" s="3">
        <v>47000</v>
      </c>
      <c r="F8" s="2">
        <v>108</v>
      </c>
      <c r="G8" s="2" t="s">
        <v>35</v>
      </c>
      <c r="H8" s="2" t="s">
        <v>36</v>
      </c>
      <c r="I8" s="5">
        <v>30662</v>
      </c>
    </row>
    <row r="9" spans="1:9" hidden="1" x14ac:dyDescent="0.15">
      <c r="A9" s="4" t="s">
        <v>22</v>
      </c>
      <c r="B9" s="2" t="s">
        <v>23</v>
      </c>
      <c r="C9" s="2" t="s">
        <v>40</v>
      </c>
      <c r="D9" s="2" t="s">
        <v>37</v>
      </c>
      <c r="E9" s="3">
        <v>25000</v>
      </c>
      <c r="F9" s="2">
        <v>110</v>
      </c>
      <c r="G9" s="2" t="s">
        <v>51</v>
      </c>
      <c r="H9" s="2" t="s">
        <v>39</v>
      </c>
      <c r="I9" s="5">
        <v>29532</v>
      </c>
    </row>
    <row r="10" spans="1:9" x14ac:dyDescent="0.15">
      <c r="A10" s="4" t="s">
        <v>15</v>
      </c>
      <c r="B10" s="2" t="s">
        <v>16</v>
      </c>
      <c r="C10" s="2" t="s">
        <v>34</v>
      </c>
      <c r="D10" s="2" t="s">
        <v>46</v>
      </c>
      <c r="E10" s="3">
        <v>27000</v>
      </c>
      <c r="F10" s="2">
        <v>152</v>
      </c>
      <c r="G10" s="2" t="s">
        <v>38</v>
      </c>
      <c r="H10" s="2" t="s">
        <v>36</v>
      </c>
      <c r="I10" s="5">
        <f ca="1">TODAY()</f>
        <v>44665</v>
      </c>
    </row>
    <row r="11" spans="1:9" hidden="1" x14ac:dyDescent="0.15">
      <c r="A11" s="4" t="s">
        <v>61</v>
      </c>
      <c r="B11" s="2" t="s">
        <v>18</v>
      </c>
      <c r="C11" s="2" t="s">
        <v>40</v>
      </c>
      <c r="D11" s="2" t="s">
        <v>43</v>
      </c>
      <c r="E11" s="3">
        <v>17000</v>
      </c>
      <c r="F11" s="2">
        <v>152</v>
      </c>
      <c r="G11" s="2" t="s">
        <v>60</v>
      </c>
      <c r="H11" s="2" t="s">
        <v>36</v>
      </c>
      <c r="I11" s="5">
        <v>40524</v>
      </c>
    </row>
    <row r="12" spans="1:9" hidden="1" x14ac:dyDescent="0.15">
      <c r="A12" s="4" t="s">
        <v>20</v>
      </c>
      <c r="B12" s="2" t="s">
        <v>18</v>
      </c>
      <c r="C12" s="2" t="s">
        <v>40</v>
      </c>
      <c r="D12" s="2" t="s">
        <v>37</v>
      </c>
      <c r="E12" s="3">
        <v>21000</v>
      </c>
      <c r="F12" s="2">
        <v>109</v>
      </c>
      <c r="G12" s="2" t="s">
        <v>60</v>
      </c>
      <c r="H12" s="2" t="s">
        <v>36</v>
      </c>
      <c r="I12" s="5">
        <v>30262</v>
      </c>
    </row>
    <row r="13" spans="1:9" hidden="1" x14ac:dyDescent="0.15">
      <c r="A13" s="4" t="s">
        <v>4</v>
      </c>
      <c r="B13" s="2" t="s">
        <v>18</v>
      </c>
      <c r="C13" s="2" t="s">
        <v>40</v>
      </c>
      <c r="D13" s="2" t="s">
        <v>43</v>
      </c>
      <c r="E13" s="3">
        <v>16000</v>
      </c>
      <c r="F13" s="2">
        <v>98</v>
      </c>
      <c r="G13" s="2" t="s">
        <v>60</v>
      </c>
      <c r="H13" s="2" t="s">
        <v>39</v>
      </c>
      <c r="I13" s="5">
        <v>36658</v>
      </c>
    </row>
    <row r="14" spans="1:9" hidden="1" x14ac:dyDescent="0.15">
      <c r="A14" s="4" t="s">
        <v>17</v>
      </c>
      <c r="B14" s="2" t="s">
        <v>18</v>
      </c>
      <c r="C14" s="2" t="s">
        <v>40</v>
      </c>
      <c r="D14" s="2" t="s">
        <v>43</v>
      </c>
      <c r="E14" s="3">
        <v>47000</v>
      </c>
      <c r="F14" s="2">
        <v>125</v>
      </c>
      <c r="G14" s="2" t="s">
        <v>60</v>
      </c>
      <c r="H14" s="2" t="s">
        <v>36</v>
      </c>
      <c r="I14" s="5">
        <v>30262</v>
      </c>
    </row>
    <row r="15" spans="1:9" hidden="1" x14ac:dyDescent="0.15">
      <c r="A15" s="4" t="s">
        <v>62</v>
      </c>
      <c r="B15" s="2" t="s">
        <v>18</v>
      </c>
      <c r="C15" s="2" t="s">
        <v>40</v>
      </c>
      <c r="D15" s="2" t="s">
        <v>37</v>
      </c>
      <c r="E15" s="3">
        <v>21000</v>
      </c>
      <c r="F15" s="2">
        <v>110</v>
      </c>
      <c r="G15" s="2" t="s">
        <v>44</v>
      </c>
      <c r="H15" s="2" t="s">
        <v>47</v>
      </c>
      <c r="I15" s="5">
        <v>36558</v>
      </c>
    </row>
    <row r="16" spans="1:9" x14ac:dyDescent="0.15">
      <c r="A16" s="4" t="s">
        <v>65</v>
      </c>
      <c r="B16" s="2" t="s">
        <v>18</v>
      </c>
      <c r="C16" s="2" t="s">
        <v>34</v>
      </c>
      <c r="D16" s="2" t="s">
        <v>41</v>
      </c>
      <c r="E16" s="3">
        <v>47000</v>
      </c>
      <c r="F16" s="2">
        <v>98</v>
      </c>
      <c r="G16" s="2" t="s">
        <v>60</v>
      </c>
      <c r="H16" s="2" t="s">
        <v>36</v>
      </c>
      <c r="I16" s="5">
        <v>36865</v>
      </c>
    </row>
    <row r="17" spans="1:9" x14ac:dyDescent="0.15">
      <c r="A17" s="4" t="s">
        <v>10</v>
      </c>
      <c r="B17" s="2" t="s">
        <v>11</v>
      </c>
      <c r="C17" s="2" t="s">
        <v>34</v>
      </c>
      <c r="D17" s="2" t="s">
        <v>55</v>
      </c>
      <c r="E17" s="3">
        <v>25000</v>
      </c>
      <c r="F17" s="2">
        <v>173</v>
      </c>
      <c r="G17" s="2" t="s">
        <v>44</v>
      </c>
      <c r="H17" s="2" t="s">
        <v>39</v>
      </c>
      <c r="I17" s="5">
        <v>36680</v>
      </c>
    </row>
    <row r="18" spans="1:9" x14ac:dyDescent="0.15">
      <c r="A18" s="4" t="s">
        <v>63</v>
      </c>
      <c r="B18" s="2" t="s">
        <v>14</v>
      </c>
      <c r="C18" s="2" t="s">
        <v>34</v>
      </c>
      <c r="D18" s="2" t="s">
        <v>58</v>
      </c>
      <c r="E18" s="3">
        <v>15000</v>
      </c>
      <c r="F18" s="2">
        <v>152</v>
      </c>
      <c r="G18" s="2" t="s">
        <v>35</v>
      </c>
      <c r="H18" s="2" t="s">
        <v>39</v>
      </c>
      <c r="I18" s="5">
        <f ca="1">TODAY()-1</f>
        <v>44664</v>
      </c>
    </row>
    <row r="19" spans="1:9" hidden="1" x14ac:dyDescent="0.15">
      <c r="A19" s="4" t="s">
        <v>27</v>
      </c>
      <c r="B19" s="2" t="s">
        <v>28</v>
      </c>
      <c r="C19" s="2" t="s">
        <v>40</v>
      </c>
      <c r="D19" s="2" t="s">
        <v>37</v>
      </c>
      <c r="E19" s="3">
        <v>26000</v>
      </c>
      <c r="F19" s="2">
        <v>106</v>
      </c>
      <c r="G19" s="2" t="s">
        <v>53</v>
      </c>
      <c r="H19" s="2" t="s">
        <v>36</v>
      </c>
      <c r="I19" s="5">
        <v>29532</v>
      </c>
    </row>
    <row r="20" spans="1:9" x14ac:dyDescent="0.15">
      <c r="A20" s="4" t="s">
        <v>8</v>
      </c>
      <c r="B20" s="2" t="s">
        <v>9</v>
      </c>
      <c r="C20" s="2" t="s">
        <v>34</v>
      </c>
      <c r="D20" s="2" t="s">
        <v>41</v>
      </c>
      <c r="E20" s="3">
        <v>250000</v>
      </c>
      <c r="F20" s="2">
        <v>77</v>
      </c>
      <c r="G20" s="2" t="s">
        <v>35</v>
      </c>
      <c r="H20" s="2" t="s">
        <v>36</v>
      </c>
      <c r="I20" s="5">
        <v>36557</v>
      </c>
    </row>
    <row r="21" spans="1:9" hidden="1" x14ac:dyDescent="0.15">
      <c r="A21" s="4" t="s">
        <v>26</v>
      </c>
      <c r="B21" s="2" t="s">
        <v>5</v>
      </c>
      <c r="C21" s="2" t="s">
        <v>40</v>
      </c>
      <c r="D21" s="2" t="s">
        <v>43</v>
      </c>
      <c r="E21" s="3">
        <v>32000</v>
      </c>
      <c r="F21" s="2">
        <v>107</v>
      </c>
      <c r="G21" s="2" t="s">
        <v>52</v>
      </c>
      <c r="H21" s="2" t="s">
        <v>39</v>
      </c>
      <c r="I21" s="5">
        <v>29897</v>
      </c>
    </row>
    <row r="22" spans="1:9" hidden="1" x14ac:dyDescent="0.15">
      <c r="A22" s="4" t="s">
        <v>21</v>
      </c>
      <c r="B22" s="2" t="s">
        <v>5</v>
      </c>
      <c r="C22" s="2" t="s">
        <v>40</v>
      </c>
      <c r="D22" s="2" t="s">
        <v>43</v>
      </c>
      <c r="E22" s="3">
        <v>32000</v>
      </c>
      <c r="F22" s="2">
        <v>115</v>
      </c>
      <c r="G22" s="2" t="s">
        <v>50</v>
      </c>
      <c r="H22" s="2" t="s">
        <v>36</v>
      </c>
      <c r="I22" s="5">
        <v>30262</v>
      </c>
    </row>
    <row r="23" spans="1:9" hidden="1" x14ac:dyDescent="0.15">
      <c r="A23" s="4" t="s">
        <v>19</v>
      </c>
      <c r="B23" s="2" t="s">
        <v>5</v>
      </c>
      <c r="C23" s="2" t="s">
        <v>40</v>
      </c>
      <c r="D23" s="2" t="s">
        <v>43</v>
      </c>
      <c r="E23" s="3">
        <v>27000</v>
      </c>
      <c r="F23" s="2">
        <v>110</v>
      </c>
      <c r="G23" s="2" t="s">
        <v>60</v>
      </c>
      <c r="H23" s="2" t="s">
        <v>39</v>
      </c>
      <c r="I23" s="5">
        <v>30297</v>
      </c>
    </row>
    <row r="24" spans="1:9" hidden="1" x14ac:dyDescent="0.15">
      <c r="A24" s="6" t="s">
        <v>4</v>
      </c>
      <c r="B24" s="7" t="s">
        <v>5</v>
      </c>
      <c r="C24" s="7" t="s">
        <v>40</v>
      </c>
      <c r="D24" s="7" t="s">
        <v>41</v>
      </c>
      <c r="E24" s="8">
        <v>260000</v>
      </c>
      <c r="F24" s="7">
        <v>88</v>
      </c>
      <c r="G24" s="7" t="s">
        <v>42</v>
      </c>
      <c r="H24" s="7" t="s">
        <v>36</v>
      </c>
      <c r="I24" s="9">
        <v>36558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Filtrování</vt:lpstr>
      <vt:lpstr>Filtrování - řešení</vt:lpstr>
    </vt:vector>
  </TitlesOfParts>
  <Company>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Pavel Lasak</cp:lastModifiedBy>
  <cp:lastPrinted>2022-03-11T16:26:23Z</cp:lastPrinted>
  <dcterms:created xsi:type="dcterms:W3CDTF">2008-02-27T14:22:20Z</dcterms:created>
  <dcterms:modified xsi:type="dcterms:W3CDTF">2022-04-14T10:22:48Z</dcterms:modified>
</cp:coreProperties>
</file>