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== SEDUO = FUNKCE\06 - STATISTICKE\"/>
    </mc:Choice>
  </mc:AlternateContent>
  <bookViews>
    <workbookView xWindow="1125" yWindow="780" windowWidth="19020" windowHeight="9645"/>
  </bookViews>
  <sheets>
    <sheet name="Úvod" sheetId="13" r:id="rId1"/>
    <sheet name="Rozsah" sheetId="14" r:id="rId2"/>
    <sheet name="Rozsah - řešení" sheetId="16" r:id="rId3"/>
    <sheet name="Datum" sheetId="7" r:id="rId4"/>
    <sheet name="Datum - řešení" sheetId="15" r:id="rId5"/>
  </sheets>
  <calcPr calcId="152511"/>
</workbook>
</file>

<file path=xl/calcChain.xml><?xml version="1.0" encoding="utf-8"?>
<calcChain xmlns="http://schemas.openxmlformats.org/spreadsheetml/2006/main">
  <c r="E7" i="16" l="1"/>
  <c r="F16" i="15" l="1"/>
  <c r="C13" i="15"/>
  <c r="C12" i="15" s="1"/>
  <c r="C7" i="15"/>
  <c r="F16" i="7"/>
  <c r="C21" i="15" l="1"/>
  <c r="C17" i="15"/>
  <c r="C7" i="7"/>
  <c r="C13" i="7" l="1"/>
  <c r="C12" i="7" s="1"/>
</calcChain>
</file>

<file path=xl/sharedStrings.xml><?xml version="1.0" encoding="utf-8"?>
<sst xmlns="http://schemas.openxmlformats.org/spreadsheetml/2006/main" count="129" uniqueCount="48">
  <si>
    <r>
      <t xml:space="preserve">COUNFITS - </t>
    </r>
    <r>
      <rPr>
        <sz val="20"/>
        <color indexed="22"/>
        <rFont val="Calibri"/>
        <family val="2"/>
        <charset val="238"/>
      </rPr>
      <t>datum a čas -  Excel</t>
    </r>
  </si>
  <si>
    <t xml:space="preserve">Jak Na Excel </t>
  </si>
  <si>
    <t>Pavel Lasák</t>
  </si>
  <si>
    <t>Konzultant a školitel Microsoft Excel</t>
  </si>
  <si>
    <t>www.JakNaExcel.cz</t>
  </si>
  <si>
    <r>
      <t xml:space="preserve">COUNFITS - </t>
    </r>
    <r>
      <rPr>
        <sz val="20"/>
        <color indexed="22"/>
        <rFont val="Calibri"/>
        <family val="2"/>
        <charset val="238"/>
      </rPr>
      <t>rozsahy</t>
    </r>
  </si>
  <si>
    <t>Jméno</t>
  </si>
  <si>
    <t>Věk</t>
  </si>
  <si>
    <t>Pohlaví</t>
  </si>
  <si>
    <t>Oddělení</t>
  </si>
  <si>
    <t>Pepa</t>
  </si>
  <si>
    <t>muž</t>
  </si>
  <si>
    <t>IT</t>
  </si>
  <si>
    <t>Franta</t>
  </si>
  <si>
    <t>Jan</t>
  </si>
  <si>
    <t>PR</t>
  </si>
  <si>
    <t>Jana</t>
  </si>
  <si>
    <t>žena</t>
  </si>
  <si>
    <t>Iva</t>
  </si>
  <si>
    <t>Eva</t>
  </si>
  <si>
    <t>GŘ</t>
  </si>
  <si>
    <t>Ivo</t>
  </si>
  <si>
    <t>Petr</t>
  </si>
  <si>
    <t>EKO</t>
  </si>
  <si>
    <t>Pavel</t>
  </si>
  <si>
    <t>Oto</t>
  </si>
  <si>
    <t>TECHNIK</t>
  </si>
  <si>
    <t>Hana</t>
  </si>
  <si>
    <t>Běta</t>
  </si>
  <si>
    <t>Květa</t>
  </si>
  <si>
    <t>http://office.lasakovi.com/</t>
  </si>
  <si>
    <t>Pavel Lasák 2014</t>
  </si>
  <si>
    <t>Datum</t>
  </si>
  <si>
    <t>Faktura</t>
  </si>
  <si>
    <t>Fa-1</t>
  </si>
  <si>
    <t>Fa-3</t>
  </si>
  <si>
    <t>Fa-4</t>
  </si>
  <si>
    <t>Fa-5</t>
  </si>
  <si>
    <t>Fa-6</t>
  </si>
  <si>
    <t>Fa-2</t>
  </si>
  <si>
    <t>Fa-7</t>
  </si>
  <si>
    <t>Fa-8</t>
  </si>
  <si>
    <t>Počet faktur vydaných dnes</t>
  </si>
  <si>
    <t>Počet faktur starších dnež dnes</t>
  </si>
  <si>
    <t>Dnes</t>
  </si>
  <si>
    <t>Zjistěte počet zaměstnanců starších 30 let</t>
  </si>
  <si>
    <t>COUNTIFS - pokročilé</t>
  </si>
  <si>
    <t>Zaměstance starší 30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</si>
</sst>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20"/>
      <color indexed="2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20"/>
      <color theme="0" tint="-4.9989318521683403E-2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sz val="9"/>
      <color theme="0" tint="-4.9989318521683403E-2"/>
      <name val="Calibri"/>
      <family val="2"/>
      <charset val="238"/>
      <scheme val="minor"/>
    </font>
    <font>
      <b/>
      <sz val="10"/>
      <color theme="1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11" fillId="0" borderId="0" xfId="1" applyFont="1" applyAlignment="1" applyProtection="1">
      <alignment vertical="center"/>
    </xf>
    <xf numFmtId="0" fontId="0" fillId="4" borderId="0" xfId="0" applyFill="1"/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6" borderId="0" xfId="0" applyFill="1"/>
    <xf numFmtId="0" fontId="3" fillId="7" borderId="11" xfId="0" applyFont="1" applyFill="1" applyBorder="1" applyAlignment="1">
      <alignment horizontal="center"/>
    </xf>
    <xf numFmtId="0" fontId="0" fillId="6" borderId="0" xfId="0" applyFill="1" applyAlignment="1">
      <alignment vertical="center"/>
    </xf>
    <xf numFmtId="0" fontId="3" fillId="7" borderId="14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" xfId="0" applyBorder="1"/>
    <xf numFmtId="0" fontId="13" fillId="7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0" fillId="8" borderId="2" xfId="0" applyFill="1" applyBorder="1"/>
    <xf numFmtId="14" fontId="0" fillId="8" borderId="2" xfId="0" applyNumberFormat="1" applyFill="1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5" borderId="0" xfId="1" applyFont="1" applyFill="1" applyAlignment="1" applyProtection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1" applyAlignment="1" applyProtection="1">
      <alignment horizontal="center"/>
    </xf>
    <xf numFmtId="0" fontId="0" fillId="0" borderId="0" xfId="0" applyAlignment="1">
      <alignment horizontal="center"/>
    </xf>
    <xf numFmtId="0" fontId="12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23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2.75" x14ac:dyDescent="0.2"/>
  <sheetData>
    <row r="1" spans="1:10" ht="45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5.5" x14ac:dyDescent="0.2">
      <c r="A2" s="32" t="s">
        <v>46</v>
      </c>
      <c r="B2" s="32"/>
      <c r="C2" s="32"/>
      <c r="D2" s="32"/>
      <c r="E2" s="32"/>
      <c r="F2" s="32"/>
      <c r="G2" s="32"/>
      <c r="H2" s="32"/>
      <c r="I2" s="32"/>
      <c r="J2" s="32"/>
    </row>
    <row r="8" spans="1:10" x14ac:dyDescent="0.2">
      <c r="B8" s="2"/>
      <c r="C8" s="3"/>
      <c r="D8" s="3"/>
      <c r="E8" s="3"/>
      <c r="F8" s="3"/>
      <c r="G8" s="3"/>
      <c r="H8" s="3"/>
      <c r="I8" s="4"/>
    </row>
    <row r="9" spans="1:10" ht="26.25" x14ac:dyDescent="0.2">
      <c r="B9" s="33" t="s">
        <v>2</v>
      </c>
      <c r="C9" s="34"/>
      <c r="D9" s="34"/>
      <c r="E9" s="34"/>
      <c r="F9" s="34"/>
      <c r="G9" s="34"/>
      <c r="H9" s="34"/>
      <c r="I9" s="35"/>
    </row>
    <row r="10" spans="1:10" ht="14.25" x14ac:dyDescent="0.2">
      <c r="B10" s="36" t="s">
        <v>3</v>
      </c>
      <c r="C10" s="37"/>
      <c r="D10" s="37"/>
      <c r="E10" s="37"/>
      <c r="F10" s="37"/>
      <c r="G10" s="37"/>
      <c r="H10" s="37"/>
      <c r="I10" s="38"/>
    </row>
    <row r="11" spans="1:10" x14ac:dyDescent="0.2">
      <c r="B11" s="5"/>
      <c r="C11" s="1"/>
      <c r="D11" s="1"/>
      <c r="E11" s="1"/>
      <c r="F11" s="1"/>
      <c r="G11" s="1"/>
      <c r="H11" s="1"/>
      <c r="I11" s="6"/>
    </row>
    <row r="21" spans="1:10" x14ac:dyDescent="0.2">
      <c r="H21" s="39" t="s">
        <v>4</v>
      </c>
      <c r="I21" s="39"/>
      <c r="J21" s="39"/>
    </row>
    <row r="22" spans="1:10" ht="8.25" customHeight="1" x14ac:dyDescent="0.2">
      <c r="H22" s="39"/>
      <c r="I22" s="39"/>
      <c r="J22" s="39"/>
    </row>
    <row r="23" spans="1:10" ht="18" x14ac:dyDescent="0.2">
      <c r="B23" s="7"/>
      <c r="C23" s="7"/>
      <c r="D23" s="7"/>
      <c r="E23" s="7"/>
      <c r="F23" s="7"/>
      <c r="G23" s="7"/>
      <c r="H23" s="39"/>
      <c r="I23" s="39"/>
      <c r="J23" s="39"/>
    </row>
    <row r="24" spans="1:10" ht="4.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H9" sqref="H9"/>
    </sheetView>
  </sheetViews>
  <sheetFormatPr defaultRowHeight="12.75" x14ac:dyDescent="0.2"/>
  <cols>
    <col min="1" max="1" width="4" customWidth="1"/>
    <col min="3" max="3" width="10.42578125" customWidth="1"/>
    <col min="5" max="5" width="13.28515625" customWidth="1"/>
  </cols>
  <sheetData>
    <row r="1" spans="1:6" ht="33" customHeight="1" x14ac:dyDescent="0.2">
      <c r="A1" s="40" t="s">
        <v>5</v>
      </c>
      <c r="B1" s="40"/>
      <c r="C1" s="40"/>
      <c r="D1" s="40"/>
      <c r="E1" s="40"/>
      <c r="F1" s="40"/>
    </row>
    <row r="2" spans="1:6" ht="15" x14ac:dyDescent="0.25">
      <c r="A2" s="41" t="s">
        <v>30</v>
      </c>
      <c r="B2" s="42"/>
      <c r="C2" s="42"/>
      <c r="D2" s="42"/>
      <c r="E2" s="42"/>
      <c r="F2" s="42"/>
    </row>
    <row r="4" spans="1:6" ht="15.75" customHeight="1" x14ac:dyDescent="0.2">
      <c r="A4" s="12"/>
      <c r="B4" s="14" t="s">
        <v>45</v>
      </c>
      <c r="C4" s="12"/>
      <c r="D4" s="12"/>
      <c r="E4" s="12"/>
      <c r="F4" s="12"/>
    </row>
    <row r="7" spans="1:6" ht="17.25" customHeight="1" x14ac:dyDescent="0.2">
      <c r="B7" s="29" t="s">
        <v>47</v>
      </c>
      <c r="E7" s="30"/>
    </row>
    <row r="10" spans="1:6" ht="15.75" thickBot="1" x14ac:dyDescent="0.3">
      <c r="B10" s="15" t="s">
        <v>6</v>
      </c>
      <c r="C10" s="13" t="s">
        <v>7</v>
      </c>
      <c r="D10" s="13" t="s">
        <v>8</v>
      </c>
      <c r="E10" s="16" t="s">
        <v>9</v>
      </c>
    </row>
    <row r="11" spans="1:6" ht="17.25" customHeight="1" thickTop="1" x14ac:dyDescent="0.2">
      <c r="B11" s="17" t="s">
        <v>10</v>
      </c>
      <c r="C11" s="9">
        <v>20</v>
      </c>
      <c r="D11" s="9" t="s">
        <v>11</v>
      </c>
      <c r="E11" s="18" t="s">
        <v>12</v>
      </c>
    </row>
    <row r="12" spans="1:6" ht="17.25" customHeight="1" x14ac:dyDescent="0.2">
      <c r="B12" s="19" t="s">
        <v>13</v>
      </c>
      <c r="C12" s="10">
        <v>25</v>
      </c>
      <c r="D12" s="10" t="s">
        <v>11</v>
      </c>
      <c r="E12" s="20" t="s">
        <v>12</v>
      </c>
    </row>
    <row r="13" spans="1:6" ht="17.25" customHeight="1" x14ac:dyDescent="0.2">
      <c r="B13" s="19" t="s">
        <v>14</v>
      </c>
      <c r="C13" s="10">
        <v>29</v>
      </c>
      <c r="D13" s="10" t="s">
        <v>11</v>
      </c>
      <c r="E13" s="20" t="s">
        <v>15</v>
      </c>
    </row>
    <row r="14" spans="1:6" ht="17.25" customHeight="1" x14ac:dyDescent="0.2">
      <c r="B14" s="19" t="s">
        <v>16</v>
      </c>
      <c r="C14" s="10">
        <v>32</v>
      </c>
      <c r="D14" s="10" t="s">
        <v>17</v>
      </c>
      <c r="E14" s="20" t="s">
        <v>12</v>
      </c>
    </row>
    <row r="15" spans="1:6" ht="17.25" customHeight="1" x14ac:dyDescent="0.2">
      <c r="B15" s="19" t="s">
        <v>18</v>
      </c>
      <c r="C15" s="10">
        <v>34</v>
      </c>
      <c r="D15" s="10" t="s">
        <v>17</v>
      </c>
      <c r="E15" s="20" t="s">
        <v>15</v>
      </c>
    </row>
    <row r="16" spans="1:6" ht="17.25" customHeight="1" x14ac:dyDescent="0.2">
      <c r="B16" s="19" t="s">
        <v>19</v>
      </c>
      <c r="C16" s="10">
        <v>35</v>
      </c>
      <c r="D16" s="10" t="s">
        <v>17</v>
      </c>
      <c r="E16" s="20" t="s">
        <v>20</v>
      </c>
    </row>
    <row r="17" spans="1:6" ht="17.25" customHeight="1" x14ac:dyDescent="0.2">
      <c r="B17" s="19" t="s">
        <v>21</v>
      </c>
      <c r="C17" s="10">
        <v>42</v>
      </c>
      <c r="D17" s="10" t="s">
        <v>11</v>
      </c>
      <c r="E17" s="20" t="s">
        <v>20</v>
      </c>
    </row>
    <row r="18" spans="1:6" ht="17.25" customHeight="1" x14ac:dyDescent="0.2">
      <c r="B18" s="19" t="s">
        <v>22</v>
      </c>
      <c r="C18" s="10">
        <v>43</v>
      </c>
      <c r="D18" s="10" t="s">
        <v>11</v>
      </c>
      <c r="E18" s="20" t="s">
        <v>23</v>
      </c>
    </row>
    <row r="19" spans="1:6" ht="17.25" customHeight="1" x14ac:dyDescent="0.2">
      <c r="B19" s="19" t="s">
        <v>24</v>
      </c>
      <c r="C19" s="10">
        <v>44</v>
      </c>
      <c r="D19" s="10" t="s">
        <v>11</v>
      </c>
      <c r="E19" s="20" t="s">
        <v>23</v>
      </c>
    </row>
    <row r="20" spans="1:6" ht="17.25" customHeight="1" x14ac:dyDescent="0.2">
      <c r="B20" s="19" t="s">
        <v>25</v>
      </c>
      <c r="C20" s="10">
        <v>45</v>
      </c>
      <c r="D20" s="10" t="s">
        <v>11</v>
      </c>
      <c r="E20" s="20" t="s">
        <v>26</v>
      </c>
    </row>
    <row r="21" spans="1:6" ht="17.25" customHeight="1" x14ac:dyDescent="0.2">
      <c r="B21" s="19" t="s">
        <v>27</v>
      </c>
      <c r="C21" s="10">
        <v>50</v>
      </c>
      <c r="D21" s="10" t="s">
        <v>17</v>
      </c>
      <c r="E21" s="20" t="s">
        <v>15</v>
      </c>
    </row>
    <row r="22" spans="1:6" ht="17.25" customHeight="1" x14ac:dyDescent="0.2">
      <c r="B22" s="19" t="s">
        <v>28</v>
      </c>
      <c r="C22" s="10">
        <v>52</v>
      </c>
      <c r="D22" s="10" t="s">
        <v>17</v>
      </c>
      <c r="E22" s="20" t="s">
        <v>15</v>
      </c>
    </row>
    <row r="23" spans="1:6" ht="17.25" customHeight="1" x14ac:dyDescent="0.2">
      <c r="B23" s="21" t="s">
        <v>29</v>
      </c>
      <c r="C23" s="11">
        <v>55</v>
      </c>
      <c r="D23" s="11" t="s">
        <v>17</v>
      </c>
      <c r="E23" s="22" t="s">
        <v>26</v>
      </c>
    </row>
    <row r="28" spans="1:6" x14ac:dyDescent="0.2">
      <c r="A28" s="43" t="s">
        <v>31</v>
      </c>
      <c r="B28" s="43"/>
      <c r="C28" s="43"/>
      <c r="D28" s="43"/>
      <c r="E28" s="43"/>
      <c r="F28" s="43"/>
    </row>
  </sheetData>
  <mergeCells count="3">
    <mergeCell ref="A1:F1"/>
    <mergeCell ref="A2:F2"/>
    <mergeCell ref="A28:F28"/>
  </mergeCells>
  <conditionalFormatting sqref="B11:E23">
    <cfRule type="expression" dxfId="3" priority="1">
      <formula>#REF!=1</formula>
    </cfRule>
    <cfRule type="expression" dxfId="2" priority="2">
      <formula>"$G11=1"</formula>
    </cfRule>
  </conditionalFormatting>
  <hyperlinks>
    <hyperlink ref="A2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B9" sqref="B9"/>
    </sheetView>
  </sheetViews>
  <sheetFormatPr defaultRowHeight="12.75" x14ac:dyDescent="0.2"/>
  <cols>
    <col min="1" max="1" width="4" customWidth="1"/>
    <col min="3" max="3" width="10.42578125" customWidth="1"/>
    <col min="5" max="5" width="13.28515625" customWidth="1"/>
  </cols>
  <sheetData>
    <row r="1" spans="1:6" ht="33" customHeight="1" x14ac:dyDescent="0.2">
      <c r="A1" s="40" t="s">
        <v>5</v>
      </c>
      <c r="B1" s="40"/>
      <c r="C1" s="40"/>
      <c r="D1" s="40"/>
      <c r="E1" s="40"/>
      <c r="F1" s="40"/>
    </row>
    <row r="2" spans="1:6" ht="15" x14ac:dyDescent="0.25">
      <c r="A2" s="41" t="s">
        <v>30</v>
      </c>
      <c r="B2" s="42"/>
      <c r="C2" s="42"/>
      <c r="D2" s="42"/>
      <c r="E2" s="42"/>
      <c r="F2" s="42"/>
    </row>
    <row r="4" spans="1:6" ht="15.75" customHeight="1" x14ac:dyDescent="0.2">
      <c r="A4" s="12"/>
      <c r="B4" s="14" t="s">
        <v>45</v>
      </c>
      <c r="C4" s="12"/>
      <c r="D4" s="12"/>
      <c r="E4" s="12"/>
      <c r="F4" s="12"/>
    </row>
    <row r="7" spans="1:6" ht="17.25" customHeight="1" x14ac:dyDescent="0.2">
      <c r="B7" s="29" t="s">
        <v>47</v>
      </c>
      <c r="E7" s="30">
        <f>COUNTIFS(C11:C23,"&gt;30")</f>
        <v>10</v>
      </c>
    </row>
    <row r="10" spans="1:6" ht="15.75" thickBot="1" x14ac:dyDescent="0.3">
      <c r="B10" s="15" t="s">
        <v>6</v>
      </c>
      <c r="C10" s="13" t="s">
        <v>7</v>
      </c>
      <c r="D10" s="13" t="s">
        <v>8</v>
      </c>
      <c r="E10" s="16" t="s">
        <v>9</v>
      </c>
    </row>
    <row r="11" spans="1:6" ht="17.25" customHeight="1" thickTop="1" x14ac:dyDescent="0.2">
      <c r="B11" s="17" t="s">
        <v>10</v>
      </c>
      <c r="C11" s="9">
        <v>20</v>
      </c>
      <c r="D11" s="9" t="s">
        <v>11</v>
      </c>
      <c r="E11" s="18" t="s">
        <v>12</v>
      </c>
    </row>
    <row r="12" spans="1:6" ht="17.25" customHeight="1" x14ac:dyDescent="0.2">
      <c r="B12" s="19" t="s">
        <v>13</v>
      </c>
      <c r="C12" s="10">
        <v>25</v>
      </c>
      <c r="D12" s="10" t="s">
        <v>11</v>
      </c>
      <c r="E12" s="20" t="s">
        <v>12</v>
      </c>
    </row>
    <row r="13" spans="1:6" ht="17.25" customHeight="1" x14ac:dyDescent="0.2">
      <c r="B13" s="19" t="s">
        <v>14</v>
      </c>
      <c r="C13" s="10">
        <v>29</v>
      </c>
      <c r="D13" s="10" t="s">
        <v>11</v>
      </c>
      <c r="E13" s="20" t="s">
        <v>15</v>
      </c>
    </row>
    <row r="14" spans="1:6" ht="17.25" customHeight="1" x14ac:dyDescent="0.2">
      <c r="B14" s="19" t="s">
        <v>16</v>
      </c>
      <c r="C14" s="10">
        <v>32</v>
      </c>
      <c r="D14" s="10" t="s">
        <v>17</v>
      </c>
      <c r="E14" s="20" t="s">
        <v>12</v>
      </c>
    </row>
    <row r="15" spans="1:6" ht="17.25" customHeight="1" x14ac:dyDescent="0.2">
      <c r="B15" s="19" t="s">
        <v>18</v>
      </c>
      <c r="C15" s="10">
        <v>34</v>
      </c>
      <c r="D15" s="10" t="s">
        <v>17</v>
      </c>
      <c r="E15" s="20" t="s">
        <v>15</v>
      </c>
    </row>
    <row r="16" spans="1:6" ht="17.25" customHeight="1" x14ac:dyDescent="0.2">
      <c r="B16" s="19" t="s">
        <v>19</v>
      </c>
      <c r="C16" s="10">
        <v>35</v>
      </c>
      <c r="D16" s="10" t="s">
        <v>17</v>
      </c>
      <c r="E16" s="20" t="s">
        <v>20</v>
      </c>
    </row>
    <row r="17" spans="1:6" ht="17.25" customHeight="1" x14ac:dyDescent="0.2">
      <c r="B17" s="19" t="s">
        <v>21</v>
      </c>
      <c r="C17" s="10">
        <v>42</v>
      </c>
      <c r="D17" s="10" t="s">
        <v>11</v>
      </c>
      <c r="E17" s="20" t="s">
        <v>20</v>
      </c>
    </row>
    <row r="18" spans="1:6" ht="17.25" customHeight="1" x14ac:dyDescent="0.2">
      <c r="B18" s="19" t="s">
        <v>22</v>
      </c>
      <c r="C18" s="10">
        <v>43</v>
      </c>
      <c r="D18" s="10" t="s">
        <v>11</v>
      </c>
      <c r="E18" s="20" t="s">
        <v>23</v>
      </c>
    </row>
    <row r="19" spans="1:6" ht="17.25" customHeight="1" x14ac:dyDescent="0.2">
      <c r="B19" s="19" t="s">
        <v>24</v>
      </c>
      <c r="C19" s="10">
        <v>44</v>
      </c>
      <c r="D19" s="10" t="s">
        <v>11</v>
      </c>
      <c r="E19" s="20" t="s">
        <v>23</v>
      </c>
    </row>
    <row r="20" spans="1:6" ht="17.25" customHeight="1" x14ac:dyDescent="0.2">
      <c r="B20" s="19" t="s">
        <v>25</v>
      </c>
      <c r="C20" s="10">
        <v>45</v>
      </c>
      <c r="D20" s="10" t="s">
        <v>11</v>
      </c>
      <c r="E20" s="20" t="s">
        <v>26</v>
      </c>
    </row>
    <row r="21" spans="1:6" ht="17.25" customHeight="1" x14ac:dyDescent="0.2">
      <c r="B21" s="19" t="s">
        <v>27</v>
      </c>
      <c r="C21" s="10">
        <v>50</v>
      </c>
      <c r="D21" s="10" t="s">
        <v>17</v>
      </c>
      <c r="E21" s="20" t="s">
        <v>15</v>
      </c>
    </row>
    <row r="22" spans="1:6" ht="17.25" customHeight="1" x14ac:dyDescent="0.2">
      <c r="B22" s="19" t="s">
        <v>28</v>
      </c>
      <c r="C22" s="10">
        <v>52</v>
      </c>
      <c r="D22" s="10" t="s">
        <v>17</v>
      </c>
      <c r="E22" s="20" t="s">
        <v>15</v>
      </c>
    </row>
    <row r="23" spans="1:6" ht="17.25" customHeight="1" x14ac:dyDescent="0.2">
      <c r="B23" s="21" t="s">
        <v>29</v>
      </c>
      <c r="C23" s="11">
        <v>55</v>
      </c>
      <c r="D23" s="11" t="s">
        <v>17</v>
      </c>
      <c r="E23" s="22" t="s">
        <v>26</v>
      </c>
    </row>
    <row r="28" spans="1:6" x14ac:dyDescent="0.2">
      <c r="A28" s="43" t="s">
        <v>31</v>
      </c>
      <c r="B28" s="43"/>
      <c r="C28" s="43"/>
      <c r="D28" s="43"/>
      <c r="E28" s="43"/>
      <c r="F28" s="43"/>
    </row>
  </sheetData>
  <mergeCells count="3">
    <mergeCell ref="A1:F1"/>
    <mergeCell ref="A2:F2"/>
    <mergeCell ref="A28:F28"/>
  </mergeCells>
  <conditionalFormatting sqref="B11:E23">
    <cfRule type="expression" dxfId="1" priority="1">
      <formula>#REF!=1</formula>
    </cfRule>
    <cfRule type="expression" dxfId="0" priority="2">
      <formula>"$G11=1"</formula>
    </cfRule>
  </conditionalFormatting>
  <hyperlinks>
    <hyperlink ref="A2" r:id="rId1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21" sqref="C21"/>
    </sheetView>
  </sheetViews>
  <sheetFormatPr defaultRowHeight="12.75" x14ac:dyDescent="0.2"/>
  <cols>
    <col min="1" max="1" width="5.7109375" customWidth="1"/>
    <col min="2" max="2" width="14" customWidth="1"/>
    <col min="3" max="3" width="17.5703125" customWidth="1"/>
    <col min="6" max="6" width="10.140625" bestFit="1" customWidth="1"/>
  </cols>
  <sheetData>
    <row r="1" spans="1:6" ht="26.25" x14ac:dyDescent="0.2">
      <c r="A1" s="44" t="s">
        <v>0</v>
      </c>
      <c r="B1" s="44"/>
      <c r="C1" s="44"/>
      <c r="D1" s="44"/>
      <c r="E1" s="44"/>
      <c r="F1" s="44"/>
    </row>
    <row r="2" spans="1:6" x14ac:dyDescent="0.2">
      <c r="A2" s="45"/>
      <c r="B2" s="45"/>
      <c r="C2" s="45"/>
      <c r="D2" s="45"/>
      <c r="E2" s="45"/>
      <c r="F2" s="45"/>
    </row>
    <row r="5" spans="1:6" ht="18" customHeight="1" x14ac:dyDescent="0.2">
      <c r="B5" s="24" t="s">
        <v>33</v>
      </c>
      <c r="C5" s="24" t="s">
        <v>32</v>
      </c>
    </row>
    <row r="6" spans="1:6" ht="15.75" customHeight="1" x14ac:dyDescent="0.2">
      <c r="B6" s="25" t="s">
        <v>34</v>
      </c>
      <c r="C6" s="26">
        <v>41640</v>
      </c>
    </row>
    <row r="7" spans="1:6" ht="15.75" customHeight="1" x14ac:dyDescent="0.2">
      <c r="B7" s="25" t="s">
        <v>39</v>
      </c>
      <c r="C7" s="26">
        <f ca="1">TODAY()</f>
        <v>42663</v>
      </c>
    </row>
    <row r="8" spans="1:6" ht="15.75" customHeight="1" x14ac:dyDescent="0.2">
      <c r="B8" s="25" t="s">
        <v>35</v>
      </c>
      <c r="C8" s="26">
        <v>41642</v>
      </c>
    </row>
    <row r="9" spans="1:6" ht="15.75" customHeight="1" x14ac:dyDescent="0.2">
      <c r="B9" s="25" t="s">
        <v>36</v>
      </c>
      <c r="C9" s="26">
        <v>43104</v>
      </c>
    </row>
    <row r="10" spans="1:6" ht="15.75" customHeight="1" x14ac:dyDescent="0.2">
      <c r="B10" s="25" t="s">
        <v>37</v>
      </c>
      <c r="C10" s="26">
        <v>41644</v>
      </c>
    </row>
    <row r="11" spans="1:6" ht="15.75" customHeight="1" x14ac:dyDescent="0.2">
      <c r="B11" s="25" t="s">
        <v>38</v>
      </c>
      <c r="C11" s="26">
        <v>41645</v>
      </c>
    </row>
    <row r="12" spans="1:6" ht="15.75" customHeight="1" x14ac:dyDescent="0.2">
      <c r="B12" s="25" t="s">
        <v>40</v>
      </c>
      <c r="C12" s="26">
        <f ca="1">C13</f>
        <v>42663</v>
      </c>
    </row>
    <row r="13" spans="1:6" ht="15.75" customHeight="1" x14ac:dyDescent="0.2">
      <c r="B13" s="25" t="s">
        <v>41</v>
      </c>
      <c r="C13" s="26">
        <f ca="1">TODAY()</f>
        <v>42663</v>
      </c>
    </row>
    <row r="16" spans="1:6" x14ac:dyDescent="0.2">
      <c r="B16" t="s">
        <v>42</v>
      </c>
      <c r="E16" s="27" t="s">
        <v>44</v>
      </c>
      <c r="F16" s="28">
        <f ca="1">TODAY()</f>
        <v>42663</v>
      </c>
    </row>
    <row r="17" spans="2:3" x14ac:dyDescent="0.2">
      <c r="C17" s="23"/>
    </row>
    <row r="20" spans="2:3" x14ac:dyDescent="0.2">
      <c r="B20" t="s">
        <v>43</v>
      </c>
    </row>
    <row r="21" spans="2:3" x14ac:dyDescent="0.2">
      <c r="C21" s="23"/>
    </row>
  </sheetData>
  <mergeCells count="2">
    <mergeCell ref="A1:F1"/>
    <mergeCell ref="A2:F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E21" sqref="E21"/>
    </sheetView>
  </sheetViews>
  <sheetFormatPr defaultRowHeight="12.75" x14ac:dyDescent="0.2"/>
  <cols>
    <col min="1" max="1" width="5.7109375" customWidth="1"/>
    <col min="2" max="2" width="14" customWidth="1"/>
    <col min="3" max="3" width="17.5703125" customWidth="1"/>
    <col min="6" max="6" width="10.140625" bestFit="1" customWidth="1"/>
    <col min="8" max="8" width="12.42578125" customWidth="1"/>
  </cols>
  <sheetData>
    <row r="1" spans="1:6" ht="26.25" x14ac:dyDescent="0.2">
      <c r="A1" s="44" t="s">
        <v>0</v>
      </c>
      <c r="B1" s="44"/>
      <c r="C1" s="44"/>
      <c r="D1" s="44"/>
      <c r="E1" s="44"/>
      <c r="F1" s="44"/>
    </row>
    <row r="2" spans="1:6" x14ac:dyDescent="0.2">
      <c r="A2" s="45"/>
      <c r="B2" s="45"/>
      <c r="C2" s="45"/>
      <c r="D2" s="45"/>
      <c r="E2" s="45"/>
      <c r="F2" s="45"/>
    </row>
    <row r="5" spans="1:6" ht="18" customHeight="1" x14ac:dyDescent="0.2">
      <c r="B5" s="24" t="s">
        <v>33</v>
      </c>
      <c r="C5" s="24" t="s">
        <v>32</v>
      </c>
    </row>
    <row r="6" spans="1:6" ht="15.75" customHeight="1" x14ac:dyDescent="0.2">
      <c r="B6" s="25" t="s">
        <v>34</v>
      </c>
      <c r="C6" s="26">
        <v>41640</v>
      </c>
    </row>
    <row r="7" spans="1:6" ht="15.75" customHeight="1" x14ac:dyDescent="0.2">
      <c r="B7" s="25" t="s">
        <v>39</v>
      </c>
      <c r="C7" s="26">
        <f ca="1">TODAY()</f>
        <v>42663</v>
      </c>
    </row>
    <row r="8" spans="1:6" ht="15.75" customHeight="1" x14ac:dyDescent="0.2">
      <c r="B8" s="25" t="s">
        <v>35</v>
      </c>
      <c r="C8" s="26">
        <v>41642</v>
      </c>
    </row>
    <row r="9" spans="1:6" ht="15.75" customHeight="1" x14ac:dyDescent="0.2">
      <c r="B9" s="25" t="s">
        <v>36</v>
      </c>
      <c r="C9" s="26">
        <v>43104</v>
      </c>
    </row>
    <row r="10" spans="1:6" ht="15.75" customHeight="1" x14ac:dyDescent="0.2">
      <c r="B10" s="25" t="s">
        <v>37</v>
      </c>
      <c r="C10" s="26">
        <v>43105</v>
      </c>
    </row>
    <row r="11" spans="1:6" ht="15.75" customHeight="1" x14ac:dyDescent="0.2">
      <c r="B11" s="25" t="s">
        <v>38</v>
      </c>
      <c r="C11" s="26">
        <v>41645</v>
      </c>
    </row>
    <row r="12" spans="1:6" ht="15.75" customHeight="1" x14ac:dyDescent="0.2">
      <c r="B12" s="25" t="s">
        <v>40</v>
      </c>
      <c r="C12" s="26">
        <f ca="1">C13</f>
        <v>42663</v>
      </c>
    </row>
    <row r="13" spans="1:6" ht="15.75" customHeight="1" x14ac:dyDescent="0.2">
      <c r="B13" s="25" t="s">
        <v>41</v>
      </c>
      <c r="C13" s="26">
        <f ca="1">TODAY()</f>
        <v>42663</v>
      </c>
    </row>
    <row r="16" spans="1:6" x14ac:dyDescent="0.2">
      <c r="B16" t="s">
        <v>42</v>
      </c>
      <c r="E16" s="27" t="s">
        <v>44</v>
      </c>
      <c r="F16" s="28">
        <f ca="1">TODAY()</f>
        <v>42663</v>
      </c>
    </row>
    <row r="17" spans="2:3" x14ac:dyDescent="0.2">
      <c r="C17" s="23">
        <f ca="1">COUNTIFS(C6:C13,F16)</f>
        <v>3</v>
      </c>
    </row>
    <row r="20" spans="2:3" x14ac:dyDescent="0.2">
      <c r="B20" t="s">
        <v>43</v>
      </c>
    </row>
    <row r="21" spans="2:3" x14ac:dyDescent="0.2">
      <c r="C21" s="23">
        <f ca="1">COUNTIFS(C6:C13,"&lt;"&amp;F16)</f>
        <v>3</v>
      </c>
    </row>
  </sheetData>
  <mergeCells count="2">
    <mergeCell ref="A1:F1"/>
    <mergeCell ref="A2:F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Rozsah</vt:lpstr>
      <vt:lpstr>Rozsah - řešení</vt:lpstr>
      <vt:lpstr>Datum</vt:lpstr>
      <vt:lpstr>Datum - řešení</vt:lpstr>
    </vt:vector>
  </TitlesOfParts>
  <Company>http://office.lasakovi.com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MoMo</cp:lastModifiedBy>
  <dcterms:created xsi:type="dcterms:W3CDTF">2015-01-07T07:01:46Z</dcterms:created>
  <dcterms:modified xsi:type="dcterms:W3CDTF">2016-10-20T13:00:35Z</dcterms:modified>
</cp:coreProperties>
</file>