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TIPY-TRIKY\03 - Výpočty\"/>
    </mc:Choice>
  </mc:AlternateContent>
  <bookViews>
    <workbookView xWindow="720" yWindow="255" windowWidth="19320" windowHeight="12120"/>
  </bookViews>
  <sheets>
    <sheet name="Úvod" sheetId="2" r:id="rId1"/>
    <sheet name="Předchůdci  následnici" sheetId="5" r:id="rId2"/>
    <sheet name="Data" sheetId="4" r:id="rId3"/>
    <sheet name="Podklady" sheetId="3" r:id="rId4"/>
  </sheets>
  <calcPr calcId="152511"/>
</workbook>
</file>

<file path=xl/calcChain.xml><?xml version="1.0" encoding="utf-8"?>
<calcChain xmlns="http://schemas.openxmlformats.org/spreadsheetml/2006/main">
  <c r="E6" i="5" l="1"/>
  <c r="F6" i="5"/>
  <c r="E7" i="5"/>
  <c r="F7" i="5"/>
  <c r="E8" i="5"/>
  <c r="F8" i="5"/>
  <c r="E9" i="5"/>
  <c r="F9" i="5"/>
  <c r="E10" i="5"/>
  <c r="F10" i="5"/>
  <c r="E11" i="5"/>
  <c r="F11" i="5"/>
  <c r="E5" i="5"/>
  <c r="F5" i="5" s="1"/>
  <c r="D12" i="3" l="1"/>
  <c r="D11" i="3"/>
  <c r="B11" i="3"/>
  <c r="D15" i="5" l="1"/>
  <c r="E12" i="3" s="1"/>
  <c r="D14" i="5"/>
  <c r="E11" i="3" s="1"/>
  <c r="F7" i="4"/>
  <c r="F8" i="4"/>
  <c r="F9" i="4"/>
  <c r="F10" i="4"/>
  <c r="F6" i="4"/>
  <c r="E7" i="4"/>
  <c r="E8" i="4"/>
  <c r="E9" i="4"/>
  <c r="E10" i="4"/>
  <c r="E6" i="4"/>
</calcChain>
</file>

<file path=xl/sharedStrings.xml><?xml version="1.0" encoding="utf-8"?>
<sst xmlns="http://schemas.openxmlformats.org/spreadsheetml/2006/main" count="39" uniqueCount="30">
  <si>
    <t xml:space="preserve">Jak Na Excel </t>
  </si>
  <si>
    <t>Pavel Lasák</t>
  </si>
  <si>
    <t>Konzultant a školitel Microsoft Excel</t>
  </si>
  <si>
    <t>www.JakNaExcel.cz</t>
  </si>
  <si>
    <t>http://JakNaExcel.cz/</t>
  </si>
  <si>
    <t>Výrobek</t>
  </si>
  <si>
    <t>Cena materiál 
EUR</t>
  </si>
  <si>
    <t>Cena práce
EUR</t>
  </si>
  <si>
    <t>Cena celkem
EUR</t>
  </si>
  <si>
    <t>Výrobek 1</t>
  </si>
  <si>
    <t>Cena celkem
Kč</t>
  </si>
  <si>
    <t>Výrobek 2</t>
  </si>
  <si>
    <t>Výrobek 3</t>
  </si>
  <si>
    <t>Výrobek 4</t>
  </si>
  <si>
    <t>Výrobek 5</t>
  </si>
  <si>
    <t>Předchůdci a následníci</t>
  </si>
  <si>
    <t>Kurz Euro</t>
  </si>
  <si>
    <t>Kurz USD</t>
  </si>
  <si>
    <t>Celkový zisk z prodeje</t>
  </si>
  <si>
    <t>EUR</t>
  </si>
  <si>
    <t>CZK</t>
  </si>
  <si>
    <t>Tabulka dat</t>
  </si>
  <si>
    <t>Záloha dat z výsledku</t>
  </si>
  <si>
    <t>Cena práce</t>
  </si>
  <si>
    <t>Název</t>
  </si>
  <si>
    <t>Cena materiál</t>
  </si>
  <si>
    <t>Výrobek 6</t>
  </si>
  <si>
    <t>Výrobek 7</t>
  </si>
  <si>
    <t>Celkem</t>
  </si>
  <si>
    <t>Marže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</si>
</sst>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Tahoma"/>
      <charset val="238"/>
    </font>
    <font>
      <b/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8"/>
      <name val="Tahoma"/>
      <family val="2"/>
      <charset val="238"/>
    </font>
    <font>
      <b/>
      <sz val="14"/>
      <color theme="0"/>
      <name val="Arial CE"/>
      <charset val="238"/>
    </font>
    <font>
      <u/>
      <sz val="8"/>
      <color theme="10"/>
      <name val="Arial CE"/>
      <charset val="238"/>
    </font>
    <font>
      <sz val="8"/>
      <name val="Arial CE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2" borderId="0" xfId="0" applyFill="1"/>
    <xf numFmtId="0" fontId="8" fillId="0" borderId="0" xfId="0" applyFont="1"/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12" fillId="0" borderId="0" xfId="0" applyFont="1"/>
    <xf numFmtId="0" fontId="13" fillId="5" borderId="0" xfId="0" applyFont="1" applyFill="1"/>
    <xf numFmtId="3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177512</xdr:colOff>
      <xdr:row>20</xdr:row>
      <xdr:rowOff>948</xdr:rowOff>
    </xdr:from>
    <xdr:to>
      <xdr:col>7</xdr:col>
      <xdr:colOff>85725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112" y="3544248"/>
          <a:ext cx="1508413" cy="55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4.1640625" customWidth="1"/>
  </cols>
  <sheetData>
    <row r="1" spans="1:10" ht="45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5.5" x14ac:dyDescent="0.15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15">
      <c r="B8" s="1"/>
      <c r="C8" s="2"/>
      <c r="D8" s="2"/>
      <c r="E8" s="2"/>
      <c r="F8" s="2"/>
      <c r="G8" s="2"/>
      <c r="H8" s="2"/>
      <c r="I8" s="3"/>
    </row>
    <row r="9" spans="1:10" ht="26.25" x14ac:dyDescent="0.15">
      <c r="B9" s="17" t="s">
        <v>1</v>
      </c>
      <c r="C9" s="18"/>
      <c r="D9" s="18"/>
      <c r="E9" s="18"/>
      <c r="F9" s="18"/>
      <c r="G9" s="18"/>
      <c r="H9" s="18"/>
      <c r="I9" s="19"/>
    </row>
    <row r="10" spans="1:10" ht="14.25" x14ac:dyDescent="0.15">
      <c r="B10" s="20" t="s">
        <v>2</v>
      </c>
      <c r="C10" s="21"/>
      <c r="D10" s="21"/>
      <c r="E10" s="21"/>
      <c r="F10" s="21"/>
      <c r="G10" s="21"/>
      <c r="H10" s="21"/>
      <c r="I10" s="22"/>
    </row>
    <row r="11" spans="1:10" x14ac:dyDescent="0.15">
      <c r="B11" s="4"/>
      <c r="C11" s="5"/>
      <c r="D11" s="5"/>
      <c r="E11" s="5"/>
      <c r="F11" s="5"/>
      <c r="G11" s="5"/>
      <c r="H11" s="5"/>
      <c r="I11" s="6"/>
    </row>
    <row r="21" spans="1:10" x14ac:dyDescent="0.15">
      <c r="H21" s="23" t="s">
        <v>3</v>
      </c>
      <c r="I21" s="23"/>
      <c r="J21" s="23"/>
    </row>
    <row r="22" spans="1:10" x14ac:dyDescent="0.15">
      <c r="H22" s="23"/>
      <c r="I22" s="23"/>
      <c r="J22" s="23"/>
    </row>
    <row r="23" spans="1:10" ht="18" x14ac:dyDescent="0.15">
      <c r="B23" s="7"/>
      <c r="C23" s="7"/>
      <c r="D23" s="7"/>
      <c r="E23" s="7"/>
      <c r="F23" s="7"/>
      <c r="G23" s="7"/>
      <c r="H23" s="23"/>
      <c r="I23" s="23"/>
      <c r="J23" s="23"/>
    </row>
    <row r="24" spans="1:1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3" sqref="D23"/>
    </sheetView>
  </sheetViews>
  <sheetFormatPr defaultRowHeight="10.5" x14ac:dyDescent="0.15"/>
  <cols>
    <col min="1" max="1" width="4.33203125" customWidth="1"/>
    <col min="2" max="2" width="20.5" customWidth="1"/>
    <col min="3" max="3" width="21.5" customWidth="1"/>
    <col min="4" max="5" width="20.83203125" customWidth="1"/>
    <col min="6" max="6" width="20.1640625" customWidth="1"/>
  </cols>
  <sheetData>
    <row r="1" spans="1:6" ht="24.75" customHeight="1" x14ac:dyDescent="0.15">
      <c r="A1" s="24" t="s">
        <v>15</v>
      </c>
      <c r="B1" s="24"/>
      <c r="C1" s="24"/>
      <c r="D1" s="24"/>
      <c r="E1" s="24"/>
      <c r="F1" s="24"/>
    </row>
    <row r="2" spans="1:6" ht="11.25" x14ac:dyDescent="0.15">
      <c r="A2" s="25" t="s">
        <v>4</v>
      </c>
      <c r="B2" s="26"/>
      <c r="C2" s="26"/>
      <c r="D2" s="26"/>
      <c r="E2" s="26"/>
      <c r="F2" s="26"/>
    </row>
    <row r="4" spans="1:6" s="28" customFormat="1" ht="14.25" x14ac:dyDescent="0.2">
      <c r="B4" s="29" t="s">
        <v>24</v>
      </c>
      <c r="C4" s="29" t="s">
        <v>23</v>
      </c>
      <c r="D4" s="29" t="s">
        <v>25</v>
      </c>
      <c r="E4" s="29" t="s">
        <v>28</v>
      </c>
      <c r="F4" s="29" t="s">
        <v>29</v>
      </c>
    </row>
    <row r="5" spans="1:6" s="28" customFormat="1" ht="14.25" x14ac:dyDescent="0.2">
      <c r="B5" s="28" t="s">
        <v>9</v>
      </c>
      <c r="C5" s="30">
        <v>1000</v>
      </c>
      <c r="D5" s="30">
        <v>1000</v>
      </c>
      <c r="E5" s="30">
        <f>C5+D5</f>
        <v>2000</v>
      </c>
      <c r="F5" s="28">
        <f>E5*0.5</f>
        <v>1000</v>
      </c>
    </row>
    <row r="6" spans="1:6" s="28" customFormat="1" ht="14.25" x14ac:dyDescent="0.2">
      <c r="B6" s="28" t="s">
        <v>11</v>
      </c>
      <c r="C6" s="30">
        <v>2000</v>
      </c>
      <c r="D6" s="30">
        <v>1000</v>
      </c>
      <c r="E6" s="30">
        <f t="shared" ref="E6:E11" si="0">C6+D6</f>
        <v>3000</v>
      </c>
      <c r="F6" s="28">
        <f t="shared" ref="F6:F11" si="1">E6*0.5</f>
        <v>1500</v>
      </c>
    </row>
    <row r="7" spans="1:6" s="28" customFormat="1" ht="14.25" x14ac:dyDescent="0.2">
      <c r="B7" s="28" t="s">
        <v>12</v>
      </c>
      <c r="C7" s="30">
        <v>3000</v>
      </c>
      <c r="D7" s="30">
        <v>1000</v>
      </c>
      <c r="E7" s="30">
        <f t="shared" si="0"/>
        <v>4000</v>
      </c>
      <c r="F7" s="28">
        <f t="shared" si="1"/>
        <v>2000</v>
      </c>
    </row>
    <row r="8" spans="1:6" s="28" customFormat="1" ht="14.25" x14ac:dyDescent="0.2">
      <c r="B8" s="28" t="s">
        <v>13</v>
      </c>
      <c r="C8" s="30">
        <v>4000</v>
      </c>
      <c r="D8" s="30">
        <v>1100</v>
      </c>
      <c r="E8" s="30">
        <f t="shared" si="0"/>
        <v>5100</v>
      </c>
      <c r="F8" s="28">
        <f t="shared" si="1"/>
        <v>2550</v>
      </c>
    </row>
    <row r="9" spans="1:6" s="28" customFormat="1" ht="14.25" x14ac:dyDescent="0.2">
      <c r="B9" s="28" t="s">
        <v>14</v>
      </c>
      <c r="C9" s="30">
        <v>5000</v>
      </c>
      <c r="D9" s="30">
        <v>1000</v>
      </c>
      <c r="E9" s="30">
        <f t="shared" si="0"/>
        <v>6000</v>
      </c>
      <c r="F9" s="28">
        <f t="shared" si="1"/>
        <v>3000</v>
      </c>
    </row>
    <row r="10" spans="1:6" s="28" customFormat="1" ht="14.25" x14ac:dyDescent="0.2">
      <c r="B10" s="28" t="s">
        <v>26</v>
      </c>
      <c r="C10" s="30">
        <v>6000</v>
      </c>
      <c r="D10" s="30">
        <v>2000</v>
      </c>
      <c r="E10" s="30">
        <f t="shared" si="0"/>
        <v>8000</v>
      </c>
      <c r="F10" s="28">
        <f t="shared" si="1"/>
        <v>4000</v>
      </c>
    </row>
    <row r="11" spans="1:6" s="28" customFormat="1" ht="14.25" x14ac:dyDescent="0.2">
      <c r="B11" s="28" t="s">
        <v>27</v>
      </c>
      <c r="C11" s="30">
        <v>7000</v>
      </c>
      <c r="D11" s="30">
        <v>1000</v>
      </c>
      <c r="E11" s="30">
        <f t="shared" si="0"/>
        <v>8000</v>
      </c>
      <c r="F11" s="28">
        <f t="shared" si="1"/>
        <v>4000</v>
      </c>
    </row>
    <row r="12" spans="1:6" s="28" customFormat="1" ht="14.25" x14ac:dyDescent="0.2"/>
    <row r="13" spans="1:6" s="28" customFormat="1" ht="14.25" x14ac:dyDescent="0.2"/>
    <row r="14" spans="1:6" s="31" customFormat="1" ht="18.75" customHeight="1" x14ac:dyDescent="0.15">
      <c r="B14" s="35" t="s">
        <v>18</v>
      </c>
      <c r="C14" s="32" t="s">
        <v>19</v>
      </c>
      <c r="D14" s="33">
        <f>SUM(Data!E6:E10)</f>
        <v>30000</v>
      </c>
      <c r="E14" s="34"/>
    </row>
    <row r="15" spans="1:6" s="31" customFormat="1" ht="18.75" customHeight="1" x14ac:dyDescent="0.15">
      <c r="B15" s="35"/>
      <c r="C15" s="32" t="s">
        <v>20</v>
      </c>
      <c r="D15" s="33">
        <f>SUM(Data!F6:F10)</f>
        <v>816000</v>
      </c>
      <c r="E15" s="34"/>
    </row>
  </sheetData>
  <mergeCells count="3">
    <mergeCell ref="A1:F1"/>
    <mergeCell ref="A2:F2"/>
    <mergeCell ref="B14:B15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6" sqref="F6"/>
    </sheetView>
  </sheetViews>
  <sheetFormatPr defaultRowHeight="10.5" x14ac:dyDescent="0.15"/>
  <cols>
    <col min="1" max="1" width="5.6640625" customWidth="1"/>
    <col min="2" max="2" width="11.1640625" customWidth="1"/>
    <col min="3" max="3" width="14.83203125" customWidth="1"/>
    <col min="4" max="4" width="12.33203125" customWidth="1"/>
    <col min="5" max="6" width="13.33203125" customWidth="1"/>
    <col min="7" max="7" width="6.5" customWidth="1"/>
  </cols>
  <sheetData>
    <row r="1" spans="1:7" ht="27" customHeight="1" x14ac:dyDescent="0.15">
      <c r="A1" s="24" t="s">
        <v>15</v>
      </c>
      <c r="B1" s="24"/>
      <c r="C1" s="24"/>
      <c r="D1" s="24"/>
      <c r="E1" s="24"/>
      <c r="F1" s="24"/>
      <c r="G1" s="24"/>
    </row>
    <row r="2" spans="1:7" ht="13.5" customHeight="1" x14ac:dyDescent="0.15">
      <c r="A2" s="25" t="s">
        <v>4</v>
      </c>
      <c r="B2" s="26"/>
      <c r="C2" s="26"/>
      <c r="D2" s="26"/>
      <c r="E2" s="26"/>
      <c r="F2" s="26"/>
      <c r="G2" s="26"/>
    </row>
    <row r="5" spans="1:7" ht="27.75" customHeight="1" x14ac:dyDescent="0.15">
      <c r="B5" s="13" t="s">
        <v>5</v>
      </c>
      <c r="C5" s="14" t="s">
        <v>6</v>
      </c>
      <c r="D5" s="14" t="s">
        <v>7</v>
      </c>
      <c r="E5" s="14" t="s">
        <v>8</v>
      </c>
      <c r="F5" s="14" t="s">
        <v>10</v>
      </c>
    </row>
    <row r="6" spans="1:7" s="10" customFormat="1" ht="13.5" customHeight="1" x14ac:dyDescent="0.15">
      <c r="B6" s="11" t="s">
        <v>9</v>
      </c>
      <c r="C6" s="12">
        <v>1000</v>
      </c>
      <c r="D6" s="12">
        <v>2000</v>
      </c>
      <c r="E6" s="12">
        <f>C6+D6</f>
        <v>3000</v>
      </c>
      <c r="F6" s="12">
        <f>E6*Podklady!$C$5</f>
        <v>81600</v>
      </c>
    </row>
    <row r="7" spans="1:7" s="10" customFormat="1" ht="13.5" customHeight="1" x14ac:dyDescent="0.15">
      <c r="B7" s="11" t="s">
        <v>11</v>
      </c>
      <c r="C7" s="12">
        <v>1500</v>
      </c>
      <c r="D7" s="12">
        <v>3000</v>
      </c>
      <c r="E7" s="12">
        <f t="shared" ref="E7:E10" si="0">C7+D7</f>
        <v>4500</v>
      </c>
      <c r="F7" s="12">
        <f>E7*Podklady!$C$5</f>
        <v>122400</v>
      </c>
    </row>
    <row r="8" spans="1:7" s="10" customFormat="1" ht="13.5" customHeight="1" x14ac:dyDescent="0.15">
      <c r="B8" s="11" t="s">
        <v>12</v>
      </c>
      <c r="C8" s="12">
        <v>2000</v>
      </c>
      <c r="D8" s="12">
        <v>4000</v>
      </c>
      <c r="E8" s="12">
        <f t="shared" si="0"/>
        <v>6000</v>
      </c>
      <c r="F8" s="12">
        <f>E8*Podklady!$C$5</f>
        <v>163200</v>
      </c>
    </row>
    <row r="9" spans="1:7" s="10" customFormat="1" ht="13.5" customHeight="1" x14ac:dyDescent="0.15">
      <c r="B9" s="11" t="s">
        <v>13</v>
      </c>
      <c r="C9" s="12">
        <v>2500</v>
      </c>
      <c r="D9" s="12">
        <v>5000</v>
      </c>
      <c r="E9" s="12">
        <f t="shared" si="0"/>
        <v>7500</v>
      </c>
      <c r="F9" s="12">
        <f>E9*Podklady!$C$5</f>
        <v>204000</v>
      </c>
    </row>
    <row r="10" spans="1:7" s="10" customFormat="1" ht="13.5" customHeight="1" x14ac:dyDescent="0.15">
      <c r="B10" s="11" t="s">
        <v>14</v>
      </c>
      <c r="C10" s="12">
        <v>3000</v>
      </c>
      <c r="D10" s="12">
        <v>6000</v>
      </c>
      <c r="E10" s="12">
        <f t="shared" si="0"/>
        <v>9000</v>
      </c>
      <c r="F10" s="12">
        <f>E10*Podklady!$C$5</f>
        <v>244800</v>
      </c>
    </row>
  </sheetData>
  <mergeCells count="2">
    <mergeCell ref="A1:G1"/>
    <mergeCell ref="A2:G2"/>
  </mergeCells>
  <hyperlinks>
    <hyperlink ref="A2" r:id="rId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H17" sqref="H17"/>
    </sheetView>
  </sheetViews>
  <sheetFormatPr defaultRowHeight="10.5" x14ac:dyDescent="0.15"/>
  <sheetData>
    <row r="1" spans="1:7" ht="27" customHeight="1" x14ac:dyDescent="0.15">
      <c r="A1" s="24" t="s">
        <v>21</v>
      </c>
      <c r="B1" s="24"/>
      <c r="C1" s="24"/>
      <c r="D1" s="24"/>
      <c r="E1" s="24"/>
      <c r="F1" s="24"/>
      <c r="G1" s="24"/>
    </row>
    <row r="2" spans="1:7" ht="13.5" customHeight="1" x14ac:dyDescent="0.15">
      <c r="A2" s="25" t="s">
        <v>4</v>
      </c>
      <c r="B2" s="26"/>
      <c r="C2" s="26"/>
      <c r="D2" s="26"/>
      <c r="E2" s="26"/>
      <c r="F2" s="26"/>
      <c r="G2" s="26"/>
    </row>
    <row r="5" spans="1:7" x14ac:dyDescent="0.15">
      <c r="B5" s="9" t="s">
        <v>16</v>
      </c>
      <c r="C5">
        <v>27.2</v>
      </c>
    </row>
    <row r="6" spans="1:7" x14ac:dyDescent="0.15">
      <c r="B6" s="9" t="s">
        <v>17</v>
      </c>
      <c r="C6">
        <v>24.1</v>
      </c>
    </row>
    <row r="9" spans="1:7" x14ac:dyDescent="0.15">
      <c r="B9" t="s">
        <v>22</v>
      </c>
    </row>
    <row r="11" spans="1:7" x14ac:dyDescent="0.15">
      <c r="B11" t="str">
        <f>'Předchůdci  následnici'!B14</f>
        <v>Celkový zisk z prodeje</v>
      </c>
      <c r="D11" s="27" t="str">
        <f>'Předchůdci  následnici'!C14</f>
        <v>EUR</v>
      </c>
      <c r="E11" s="27">
        <f>'Předchůdci  následnici'!D14</f>
        <v>30000</v>
      </c>
    </row>
    <row r="12" spans="1:7" x14ac:dyDescent="0.15">
      <c r="D12" s="27" t="str">
        <f>'Předchůdci  následnici'!C15</f>
        <v>CZK</v>
      </c>
      <c r="E12" s="27">
        <f>'Předchůdci  následnici'!D15</f>
        <v>816000</v>
      </c>
    </row>
  </sheetData>
  <mergeCells count="2">
    <mergeCell ref="A1:G1"/>
    <mergeCell ref="A2:G2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Předchůdci  následnici</vt:lpstr>
      <vt:lpstr>Data</vt:lpstr>
      <vt:lpstr>Podklady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cp:lastPrinted>2016-06-12T05:57:04Z</cp:lastPrinted>
  <dcterms:created xsi:type="dcterms:W3CDTF">2008-02-27T14:22:20Z</dcterms:created>
  <dcterms:modified xsi:type="dcterms:W3CDTF">2016-10-20T15:28:38Z</dcterms:modified>
</cp:coreProperties>
</file>