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isnov\Downloads\zaklady-excelu-pre-zaciatocnikov\"/>
    </mc:Choice>
  </mc:AlternateContent>
  <xr:revisionPtr revIDLastSave="0" documentId="13_ncr:1_{A19C7845-687B-4D10-B30A-327915070CDF}" xr6:coauthVersionLast="36" xr6:coauthVersionMax="47" xr10:uidLastSave="{00000000-0000-0000-0000-000000000000}"/>
  <bookViews>
    <workbookView xWindow="0" yWindow="0" windowWidth="16990" windowHeight="6520" activeTab="1" xr2:uid="{00000000-000D-0000-FFFF-FFFF00000000}"/>
  </bookViews>
  <sheets>
    <sheet name="Filtrovanie" sheetId="4" r:id="rId1"/>
    <sheet name="Filtrovanie - riešenie" sheetId="3" r:id="rId2"/>
  </sheets>
  <definedNames>
    <definedName name="_xlnm._FilterDatabase" localSheetId="0" hidden="1">Filtrovanie!#REF!</definedName>
    <definedName name="_xlnm._FilterDatabase" localSheetId="1" hidden="1">'Filtrovanie - riešenie'!#REF!</definedName>
    <definedName name="_xlnm.Print_Titles" localSheetId="0">Filtrovanie!#REF!,Filtrovanie!#REF!</definedName>
    <definedName name="_xlnm.Print_Titles" localSheetId="1">'Filtrovanie - riešenie'!#REF!,'Filtrovanie - riešenie'!#REF!</definedName>
    <definedName name="zdroj" localSheetId="0">INDIRECT("Data!$A1:$H"&amp;65536-COUNTBLANK(Filtrovanie!#REF!))</definedName>
    <definedName name="zdroj" localSheetId="1">INDIRECT("Data!$A1:$H"&amp;65536-COUNTBLANK('Filtrovanie - riešenie'!#REF!))</definedName>
    <definedName name="zdroj">INDIRECT("Data!$A1:$H"&amp;65536-COUNTBLANK(#REF!))</definedName>
  </definedNames>
  <calcPr calcId="191029"/>
</workbook>
</file>

<file path=xl/calcChain.xml><?xml version="1.0" encoding="utf-8"?>
<calcChain xmlns="http://schemas.openxmlformats.org/spreadsheetml/2006/main">
  <c r="I18" i="3" l="1"/>
  <c r="I10" i="3"/>
  <c r="I18" i="4" l="1"/>
  <c r="I10" i="4"/>
</calcChain>
</file>

<file path=xl/sharedStrings.xml><?xml version="1.0" encoding="utf-8"?>
<sst xmlns="http://schemas.openxmlformats.org/spreadsheetml/2006/main" count="294" uniqueCount="64">
  <si>
    <t>Adam</t>
  </si>
  <si>
    <t>Edems</t>
  </si>
  <si>
    <t xml:space="preserve">Jana </t>
  </si>
  <si>
    <t>Petr</t>
  </si>
  <si>
    <t>Jano</t>
  </si>
  <si>
    <t>Novák</t>
  </si>
  <si>
    <t>Nováková</t>
  </si>
  <si>
    <t>Iva</t>
  </si>
  <si>
    <t>Petra</t>
  </si>
  <si>
    <t>Edita</t>
  </si>
  <si>
    <t>Velká</t>
  </si>
  <si>
    <t>IQ</t>
  </si>
  <si>
    <t>M</t>
  </si>
  <si>
    <t>hokej</t>
  </si>
  <si>
    <t>poslanec</t>
  </si>
  <si>
    <t>tenis</t>
  </si>
  <si>
    <t>nepovím</t>
  </si>
  <si>
    <t>Opava</t>
  </si>
  <si>
    <t>volejbal</t>
  </si>
  <si>
    <t>Plat</t>
  </si>
  <si>
    <t>barista</t>
  </si>
  <si>
    <t>Uršula</t>
  </si>
  <si>
    <t>Zuzana</t>
  </si>
  <si>
    <t>Monika</t>
  </si>
  <si>
    <t xml:space="preserve">Meno </t>
  </si>
  <si>
    <t xml:space="preserve">Priezvisko </t>
  </si>
  <si>
    <t xml:space="preserve">Pohlavie </t>
  </si>
  <si>
    <t xml:space="preserve">Pozícia </t>
  </si>
  <si>
    <t xml:space="preserve">Šport </t>
  </si>
  <si>
    <t xml:space="preserve">Mesto </t>
  </si>
  <si>
    <t>Narodenie</t>
  </si>
  <si>
    <t>lezenie</t>
  </si>
  <si>
    <t>nešportuje</t>
  </si>
  <si>
    <t>plávanie</t>
  </si>
  <si>
    <t>korčule</t>
  </si>
  <si>
    <t>šach</t>
  </si>
  <si>
    <t>podnikateľ</t>
  </si>
  <si>
    <t>vedec</t>
  </si>
  <si>
    <t>zamestnanec</t>
  </si>
  <si>
    <t>neviem</t>
  </si>
  <si>
    <t>Ž</t>
  </si>
  <si>
    <t>Bratislava</t>
  </si>
  <si>
    <t>Košice</t>
  </si>
  <si>
    <t>Nitra</t>
  </si>
  <si>
    <t>Boris</t>
  </si>
  <si>
    <t>Vargová</t>
  </si>
  <si>
    <t>Varga</t>
  </si>
  <si>
    <t>Novotná</t>
  </si>
  <si>
    <t>Farkaš</t>
  </si>
  <si>
    <t>Farkašová</t>
  </si>
  <si>
    <t>Rúfus</t>
  </si>
  <si>
    <t>Blahová</t>
  </si>
  <si>
    <t>Bieliková</t>
  </si>
  <si>
    <t>Juliana</t>
  </si>
  <si>
    <t>Alžbeta</t>
  </si>
  <si>
    <t>Klára</t>
  </si>
  <si>
    <t>Jana</t>
  </si>
  <si>
    <t>Ján</t>
  </si>
  <si>
    <t>Denisa</t>
  </si>
  <si>
    <t>Peter</t>
  </si>
  <si>
    <t>Hana</t>
  </si>
  <si>
    <t>Ivana</t>
  </si>
  <si>
    <t>futbal</t>
  </si>
  <si>
    <t>bicykel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</si>
</sst>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Tahoma"/>
      <charset val="238"/>
    </font>
    <font>
      <sz val="8"/>
      <color theme="1"/>
      <name val="Tahoma"/>
      <family val="2"/>
      <charset val="238"/>
    </font>
    <font>
      <b/>
      <sz val="9"/>
      <color theme="1"/>
      <name val="Arial CE"/>
      <charset val="238"/>
    </font>
    <font>
      <sz val="9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2" xfId="0" applyFont="1" applyBorder="1"/>
    <xf numFmtId="14" fontId="1" fillId="0" borderId="3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8" xfId="0" applyNumberFormat="1" applyFont="1" applyBorder="1"/>
    <xf numFmtId="14" fontId="1" fillId="0" borderId="9" xfId="0" applyNumberFormat="1" applyFont="1" applyBorder="1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álna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numFmt numFmtId="164" formatCode="dd/mm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family val="2"/>
        <charset val="238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CE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numFmt numFmtId="164" formatCode="dd/mm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family val="2"/>
        <charset val="238"/>
        <scheme val="none"/>
      </font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CE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3300"/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E2111F-0F6A-4DF3-8FC0-455889E6DE11}" name="Tabulka13" displayName="Tabulka13" ref="A1:I24" totalsRowShown="0" headerRowDxfId="27" dataDxfId="25" headerRowBorderDxfId="26" tableBorderDxfId="24" totalsRowBorderDxfId="23">
  <sortState ref="A2:I24">
    <sortCondition ref="B2:B24"/>
    <sortCondition ref="A2:A24"/>
    <sortCondition ref="I2:I24"/>
  </sortState>
  <tableColumns count="9">
    <tableColumn id="1" xr3:uid="{C0393505-41E0-4E02-B682-67F24528DDB0}" name="Meno " dataDxfId="22"/>
    <tableColumn id="2" xr3:uid="{2D94BC49-069B-4169-9123-C5337F821173}" name="Priezvisko " dataDxfId="21"/>
    <tableColumn id="3" xr3:uid="{CFA5640D-33E1-4A32-AEC5-AEA7575EADBF}" name="Pohlavie " dataDxfId="20"/>
    <tableColumn id="4" xr3:uid="{766071C6-E61F-4384-851B-4FBFFF624CFF}" name="Pozícia " dataDxfId="19"/>
    <tableColumn id="5" xr3:uid="{5F39A30F-528A-4415-BE00-9F30985D9453}" name="Plat" dataDxfId="18"/>
    <tableColumn id="6" xr3:uid="{70966894-8250-44FC-A67B-33537C189031}" name="IQ" dataDxfId="17"/>
    <tableColumn id="7" xr3:uid="{F416B3E5-0343-4A81-A105-157B5DF12E4B}" name="Šport " dataDxfId="16"/>
    <tableColumn id="8" xr3:uid="{FE3FA58A-65CE-448D-885D-071B69C71291}" name="Mesto " dataDxfId="15"/>
    <tableColumn id="9" xr3:uid="{2B1336FE-932A-4A32-8FF8-4036E426A196}" name="Narodenie" dataDxfId="1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25A8898-82C2-40D7-8489-F509C67A14CB}" name="Tabulka135" displayName="Tabulka135" ref="A1:I24" totalsRowShown="0" headerRowDxfId="13" dataDxfId="11" headerRowBorderDxfId="12" tableBorderDxfId="10" totalsRowBorderDxfId="9">
  <autoFilter ref="A1:I24" xr:uid="{B7D83910-1E1E-43BB-ADD2-F1935BD61730}">
    <filterColumn colId="2">
      <filters>
        <filter val="Ž"/>
      </filters>
    </filterColumn>
    <filterColumn colId="4">
      <customFilters>
        <customFilter operator="greaterThan" val="20000"/>
      </customFilters>
    </filterColumn>
    <filterColumn colId="6">
      <filters>
        <filter val="lezenie"/>
      </filters>
    </filterColumn>
  </autoFilter>
  <sortState ref="A2:I24">
    <sortCondition ref="B2:B24"/>
    <sortCondition ref="A2:A24"/>
    <sortCondition ref="I2:I24"/>
  </sortState>
  <tableColumns count="9">
    <tableColumn id="1" xr3:uid="{24045042-67D4-4C71-82C3-64108F230D30}" name="Meno " dataDxfId="8"/>
    <tableColumn id="2" xr3:uid="{71995D30-6C29-4D04-BF0F-B8E093FF56A9}" name="Priezvisko " dataDxfId="7"/>
    <tableColumn id="3" xr3:uid="{4654B866-839C-4009-BB7A-4EF9880DE59F}" name="Pohlavie " dataDxfId="6"/>
    <tableColumn id="4" xr3:uid="{184A3784-AF9D-421C-B582-9000764269D2}" name="Pozícia " dataDxfId="5"/>
    <tableColumn id="5" xr3:uid="{E08E9901-CA2A-4BDF-AAD3-604EF8B2ACDE}" name="Plat" dataDxfId="4"/>
    <tableColumn id="6" xr3:uid="{D2F51FE3-BFFB-40A1-A574-28A63C0E3028}" name="IQ" dataDxfId="3"/>
    <tableColumn id="7" xr3:uid="{0EB8AE6A-1929-4E4C-BCCB-9177CB02BEC0}" name="Šport " dataDxfId="2"/>
    <tableColumn id="8" xr3:uid="{897851DE-CDA8-41BD-991E-68A86E2E7B3E}" name="Mesto " dataDxfId="1"/>
    <tableColumn id="9" xr3:uid="{EF6CED03-B8D1-4B0A-B2E8-E5C897204BE1}" name="Narodeni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2AEEA-92CC-4F91-AA5F-7A93F4D159E0}">
  <dimension ref="A1:I24"/>
  <sheetViews>
    <sheetView zoomScale="145" zoomScaleNormal="145" workbookViewId="0">
      <selection activeCell="D18" sqref="D18"/>
    </sheetView>
  </sheetViews>
  <sheetFormatPr defaultColWidth="9.109375" defaultRowHeight="10" x14ac:dyDescent="0.2"/>
  <cols>
    <col min="1" max="1" width="12" style="1" customWidth="1"/>
    <col min="2" max="9" width="12" customWidth="1"/>
  </cols>
  <sheetData>
    <row r="1" spans="1:9" s="13" customFormat="1" ht="14.25" customHeight="1" x14ac:dyDescent="0.2">
      <c r="A1" s="10" t="s">
        <v>24</v>
      </c>
      <c r="B1" s="11" t="s">
        <v>25</v>
      </c>
      <c r="C1" s="11" t="s">
        <v>26</v>
      </c>
      <c r="D1" s="11" t="s">
        <v>27</v>
      </c>
      <c r="E1" s="11" t="s">
        <v>19</v>
      </c>
      <c r="F1" s="11" t="s">
        <v>11</v>
      </c>
      <c r="G1" s="11" t="s">
        <v>28</v>
      </c>
      <c r="H1" s="11" t="s">
        <v>29</v>
      </c>
      <c r="I1" s="12" t="s">
        <v>30</v>
      </c>
    </row>
    <row r="2" spans="1:9" x14ac:dyDescent="0.2">
      <c r="A2" s="4" t="s">
        <v>53</v>
      </c>
      <c r="B2" s="2" t="s">
        <v>52</v>
      </c>
      <c r="C2" s="2" t="s">
        <v>40</v>
      </c>
      <c r="D2" s="2" t="s">
        <v>20</v>
      </c>
      <c r="E2" s="3">
        <v>50200</v>
      </c>
      <c r="F2" s="2">
        <v>152</v>
      </c>
      <c r="G2" s="2" t="s">
        <v>31</v>
      </c>
      <c r="H2" s="2" t="s">
        <v>42</v>
      </c>
      <c r="I2" s="5">
        <v>40889</v>
      </c>
    </row>
    <row r="3" spans="1:9" x14ac:dyDescent="0.2">
      <c r="A3" s="4" t="s">
        <v>57</v>
      </c>
      <c r="B3" s="2" t="s">
        <v>51</v>
      </c>
      <c r="C3" s="2" t="s">
        <v>12</v>
      </c>
      <c r="D3" s="2" t="s">
        <v>36</v>
      </c>
      <c r="E3" s="3">
        <v>47000</v>
      </c>
      <c r="F3" s="2">
        <v>135</v>
      </c>
      <c r="G3" s="2" t="s">
        <v>13</v>
      </c>
      <c r="H3" s="2" t="s">
        <v>41</v>
      </c>
      <c r="I3" s="5">
        <v>36865</v>
      </c>
    </row>
    <row r="4" spans="1:9" x14ac:dyDescent="0.2">
      <c r="A4" s="4" t="s">
        <v>0</v>
      </c>
      <c r="B4" s="2" t="s">
        <v>1</v>
      </c>
      <c r="C4" s="2" t="s">
        <v>12</v>
      </c>
      <c r="D4" s="2" t="s">
        <v>37</v>
      </c>
      <c r="E4" s="3">
        <v>25000</v>
      </c>
      <c r="F4" s="2">
        <v>124</v>
      </c>
      <c r="G4" s="2" t="s">
        <v>32</v>
      </c>
      <c r="H4" s="2" t="s">
        <v>42</v>
      </c>
      <c r="I4" s="5">
        <v>32123</v>
      </c>
    </row>
    <row r="5" spans="1:9" x14ac:dyDescent="0.2">
      <c r="A5" s="4" t="s">
        <v>44</v>
      </c>
      <c r="B5" s="2" t="s">
        <v>48</v>
      </c>
      <c r="C5" s="2" t="s">
        <v>12</v>
      </c>
      <c r="D5" s="2" t="s">
        <v>38</v>
      </c>
      <c r="E5" s="3">
        <v>55000</v>
      </c>
      <c r="F5" s="2">
        <v>120</v>
      </c>
      <c r="G5" s="2" t="s">
        <v>13</v>
      </c>
      <c r="H5" s="2" t="s">
        <v>41</v>
      </c>
      <c r="I5" s="5">
        <v>36560</v>
      </c>
    </row>
    <row r="6" spans="1:9" x14ac:dyDescent="0.2">
      <c r="A6" s="4" t="s">
        <v>2</v>
      </c>
      <c r="B6" s="2" t="s">
        <v>48</v>
      </c>
      <c r="C6" s="2" t="s">
        <v>40</v>
      </c>
      <c r="D6" s="2" t="s">
        <v>16</v>
      </c>
      <c r="E6" s="3">
        <v>21000</v>
      </c>
      <c r="F6" s="2">
        <v>114</v>
      </c>
      <c r="G6" s="2" t="s">
        <v>13</v>
      </c>
      <c r="H6" s="2" t="s">
        <v>41</v>
      </c>
      <c r="I6" s="5">
        <v>30297</v>
      </c>
    </row>
    <row r="7" spans="1:9" x14ac:dyDescent="0.2">
      <c r="A7" s="4" t="s">
        <v>23</v>
      </c>
      <c r="B7" s="2" t="s">
        <v>48</v>
      </c>
      <c r="C7" s="2" t="s">
        <v>40</v>
      </c>
      <c r="D7" s="2" t="s">
        <v>14</v>
      </c>
      <c r="E7" s="3">
        <v>47000</v>
      </c>
      <c r="F7" s="2">
        <v>132</v>
      </c>
      <c r="G7" s="2" t="s">
        <v>34</v>
      </c>
      <c r="H7" s="2" t="s">
        <v>17</v>
      </c>
      <c r="I7" s="5">
        <v>30297</v>
      </c>
    </row>
    <row r="8" spans="1:9" x14ac:dyDescent="0.2">
      <c r="A8" s="4" t="s">
        <v>8</v>
      </c>
      <c r="B8" s="2" t="s">
        <v>49</v>
      </c>
      <c r="C8" s="2" t="s">
        <v>40</v>
      </c>
      <c r="D8" s="2" t="s">
        <v>14</v>
      </c>
      <c r="E8" s="3">
        <v>47000</v>
      </c>
      <c r="F8" s="2">
        <v>108</v>
      </c>
      <c r="G8" s="2" t="s">
        <v>32</v>
      </c>
      <c r="H8" s="2" t="s">
        <v>42</v>
      </c>
      <c r="I8" s="5">
        <v>30662</v>
      </c>
    </row>
    <row r="9" spans="1:9" x14ac:dyDescent="0.2">
      <c r="A9" s="4" t="s">
        <v>56</v>
      </c>
      <c r="B9" s="2" t="s">
        <v>47</v>
      </c>
      <c r="C9" s="2" t="s">
        <v>40</v>
      </c>
      <c r="D9" s="2" t="s">
        <v>38</v>
      </c>
      <c r="E9" s="3">
        <v>25000</v>
      </c>
      <c r="F9" s="2">
        <v>110</v>
      </c>
      <c r="G9" s="2" t="s">
        <v>33</v>
      </c>
      <c r="H9" s="2" t="s">
        <v>41</v>
      </c>
      <c r="I9" s="5">
        <v>29532</v>
      </c>
    </row>
    <row r="10" spans="1:9" x14ac:dyDescent="0.2">
      <c r="A10" s="4" t="s">
        <v>4</v>
      </c>
      <c r="B10" s="2" t="s">
        <v>5</v>
      </c>
      <c r="C10" s="2" t="s">
        <v>12</v>
      </c>
      <c r="D10" s="2" t="s">
        <v>39</v>
      </c>
      <c r="E10" s="3">
        <v>27000</v>
      </c>
      <c r="F10" s="2">
        <v>152</v>
      </c>
      <c r="G10" s="2" t="s">
        <v>13</v>
      </c>
      <c r="H10" s="2" t="s">
        <v>42</v>
      </c>
      <c r="I10" s="5">
        <f ca="1">TODAY()</f>
        <v>45303</v>
      </c>
    </row>
    <row r="11" spans="1:9" x14ac:dyDescent="0.2">
      <c r="A11" s="4" t="s">
        <v>54</v>
      </c>
      <c r="B11" s="2" t="s">
        <v>6</v>
      </c>
      <c r="C11" s="2" t="s">
        <v>40</v>
      </c>
      <c r="D11" s="2" t="s">
        <v>36</v>
      </c>
      <c r="E11" s="3">
        <v>17000</v>
      </c>
      <c r="F11" s="2">
        <v>152</v>
      </c>
      <c r="G11" s="2" t="s">
        <v>31</v>
      </c>
      <c r="H11" s="2" t="s">
        <v>42</v>
      </c>
      <c r="I11" s="5">
        <v>40524</v>
      </c>
    </row>
    <row r="12" spans="1:9" x14ac:dyDescent="0.2">
      <c r="A12" s="4" t="s">
        <v>58</v>
      </c>
      <c r="B12" s="2" t="s">
        <v>6</v>
      </c>
      <c r="C12" s="2" t="s">
        <v>40</v>
      </c>
      <c r="D12" s="2" t="s">
        <v>38</v>
      </c>
      <c r="E12" s="3">
        <v>21000</v>
      </c>
      <c r="F12" s="2">
        <v>109</v>
      </c>
      <c r="G12" s="2" t="s">
        <v>31</v>
      </c>
      <c r="H12" s="2" t="s">
        <v>42</v>
      </c>
      <c r="I12" s="5">
        <v>30262</v>
      </c>
    </row>
    <row r="13" spans="1:9" x14ac:dyDescent="0.2">
      <c r="A13" s="4" t="s">
        <v>2</v>
      </c>
      <c r="B13" s="2" t="s">
        <v>6</v>
      </c>
      <c r="C13" s="2" t="s">
        <v>40</v>
      </c>
      <c r="D13" s="2" t="s">
        <v>36</v>
      </c>
      <c r="E13" s="3">
        <v>16000</v>
      </c>
      <c r="F13" s="2">
        <v>98</v>
      </c>
      <c r="G13" s="2" t="s">
        <v>31</v>
      </c>
      <c r="H13" s="2" t="s">
        <v>41</v>
      </c>
      <c r="I13" s="5">
        <v>36658</v>
      </c>
    </row>
    <row r="14" spans="1:9" x14ac:dyDescent="0.2">
      <c r="A14" s="4" t="s">
        <v>55</v>
      </c>
      <c r="B14" s="2" t="s">
        <v>6</v>
      </c>
      <c r="C14" s="2" t="s">
        <v>40</v>
      </c>
      <c r="D14" s="2" t="s">
        <v>36</v>
      </c>
      <c r="E14" s="3">
        <v>47000</v>
      </c>
      <c r="F14" s="2">
        <v>125</v>
      </c>
      <c r="G14" s="2" t="s">
        <v>31</v>
      </c>
      <c r="H14" s="2" t="s">
        <v>42</v>
      </c>
      <c r="I14" s="5">
        <v>30262</v>
      </c>
    </row>
    <row r="15" spans="1:9" x14ac:dyDescent="0.2">
      <c r="A15" s="4" t="s">
        <v>21</v>
      </c>
      <c r="B15" s="2" t="s">
        <v>6</v>
      </c>
      <c r="C15" s="2" t="s">
        <v>40</v>
      </c>
      <c r="D15" s="2" t="s">
        <v>38</v>
      </c>
      <c r="E15" s="3">
        <v>21000</v>
      </c>
      <c r="F15" s="2">
        <v>110</v>
      </c>
      <c r="G15" s="2" t="s">
        <v>15</v>
      </c>
      <c r="H15" s="2" t="s">
        <v>43</v>
      </c>
      <c r="I15" s="5">
        <v>36558</v>
      </c>
    </row>
    <row r="16" spans="1:9" x14ac:dyDescent="0.2">
      <c r="A16" s="4" t="s">
        <v>22</v>
      </c>
      <c r="B16" s="2" t="s">
        <v>6</v>
      </c>
      <c r="C16" s="2" t="s">
        <v>12</v>
      </c>
      <c r="D16" s="2" t="s">
        <v>14</v>
      </c>
      <c r="E16" s="3">
        <v>47000</v>
      </c>
      <c r="F16" s="2">
        <v>98</v>
      </c>
      <c r="G16" s="2" t="s">
        <v>31</v>
      </c>
      <c r="H16" s="2" t="s">
        <v>42</v>
      </c>
      <c r="I16" s="5">
        <v>36865</v>
      </c>
    </row>
    <row r="17" spans="1:9" x14ac:dyDescent="0.2">
      <c r="A17" s="4" t="s">
        <v>59</v>
      </c>
      <c r="B17" s="2" t="s">
        <v>3</v>
      </c>
      <c r="C17" s="2" t="s">
        <v>12</v>
      </c>
      <c r="D17" s="2" t="s">
        <v>37</v>
      </c>
      <c r="E17" s="3">
        <v>25000</v>
      </c>
      <c r="F17" s="2">
        <v>173</v>
      </c>
      <c r="G17" s="2" t="s">
        <v>15</v>
      </c>
      <c r="H17" s="2" t="s">
        <v>41</v>
      </c>
      <c r="I17" s="5">
        <v>36680</v>
      </c>
    </row>
    <row r="18" spans="1:9" x14ac:dyDescent="0.2">
      <c r="A18" s="4" t="s">
        <v>57</v>
      </c>
      <c r="B18" s="2" t="s">
        <v>50</v>
      </c>
      <c r="C18" s="2" t="s">
        <v>12</v>
      </c>
      <c r="D18" s="2" t="s">
        <v>20</v>
      </c>
      <c r="E18" s="3">
        <v>15000</v>
      </c>
      <c r="F18" s="2">
        <v>152</v>
      </c>
      <c r="G18" s="2" t="s">
        <v>32</v>
      </c>
      <c r="H18" s="2" t="s">
        <v>41</v>
      </c>
      <c r="I18" s="5">
        <f ca="1">TODAY()-1</f>
        <v>45302</v>
      </c>
    </row>
    <row r="19" spans="1:9" x14ac:dyDescent="0.2">
      <c r="A19" s="4" t="s">
        <v>60</v>
      </c>
      <c r="B19" s="2" t="s">
        <v>10</v>
      </c>
      <c r="C19" s="2" t="s">
        <v>40</v>
      </c>
      <c r="D19" s="2" t="s">
        <v>38</v>
      </c>
      <c r="E19" s="3">
        <v>26000</v>
      </c>
      <c r="F19" s="2">
        <v>106</v>
      </c>
      <c r="G19" s="2" t="s">
        <v>35</v>
      </c>
      <c r="H19" s="2" t="s">
        <v>42</v>
      </c>
      <c r="I19" s="5">
        <v>29532</v>
      </c>
    </row>
    <row r="20" spans="1:9" x14ac:dyDescent="0.2">
      <c r="A20" s="4" t="s">
        <v>57</v>
      </c>
      <c r="B20" s="2" t="s">
        <v>46</v>
      </c>
      <c r="C20" s="2" t="s">
        <v>12</v>
      </c>
      <c r="D20" s="2" t="s">
        <v>14</v>
      </c>
      <c r="E20" s="3">
        <v>250000</v>
      </c>
      <c r="F20" s="2">
        <v>77</v>
      </c>
      <c r="G20" s="2" t="s">
        <v>32</v>
      </c>
      <c r="H20" s="2" t="s">
        <v>42</v>
      </c>
      <c r="I20" s="5">
        <v>36557</v>
      </c>
    </row>
    <row r="21" spans="1:9" x14ac:dyDescent="0.2">
      <c r="A21" s="4" t="s">
        <v>9</v>
      </c>
      <c r="B21" s="2" t="s">
        <v>45</v>
      </c>
      <c r="C21" s="2" t="s">
        <v>40</v>
      </c>
      <c r="D21" s="2" t="s">
        <v>36</v>
      </c>
      <c r="E21" s="3">
        <v>32000</v>
      </c>
      <c r="F21" s="2">
        <v>107</v>
      </c>
      <c r="G21" s="2" t="s">
        <v>18</v>
      </c>
      <c r="H21" s="2" t="s">
        <v>41</v>
      </c>
      <c r="I21" s="5">
        <v>29897</v>
      </c>
    </row>
    <row r="22" spans="1:9" x14ac:dyDescent="0.2">
      <c r="A22" s="4" t="s">
        <v>61</v>
      </c>
      <c r="B22" s="2" t="s">
        <v>45</v>
      </c>
      <c r="C22" s="2" t="s">
        <v>40</v>
      </c>
      <c r="D22" s="2" t="s">
        <v>36</v>
      </c>
      <c r="E22" s="3">
        <v>32000</v>
      </c>
      <c r="F22" s="2">
        <v>115</v>
      </c>
      <c r="G22" s="2" t="s">
        <v>63</v>
      </c>
      <c r="H22" s="2" t="s">
        <v>42</v>
      </c>
      <c r="I22" s="5">
        <v>30262</v>
      </c>
    </row>
    <row r="23" spans="1:9" x14ac:dyDescent="0.2">
      <c r="A23" s="4" t="s">
        <v>7</v>
      </c>
      <c r="B23" s="2" t="s">
        <v>45</v>
      </c>
      <c r="C23" s="2" t="s">
        <v>40</v>
      </c>
      <c r="D23" s="2" t="s">
        <v>36</v>
      </c>
      <c r="E23" s="3">
        <v>27000</v>
      </c>
      <c r="F23" s="2">
        <v>110</v>
      </c>
      <c r="G23" s="2" t="s">
        <v>31</v>
      </c>
      <c r="H23" s="2" t="s">
        <v>41</v>
      </c>
      <c r="I23" s="5">
        <v>30297</v>
      </c>
    </row>
    <row r="24" spans="1:9" x14ac:dyDescent="0.2">
      <c r="A24" s="6" t="s">
        <v>2</v>
      </c>
      <c r="B24" s="7" t="s">
        <v>45</v>
      </c>
      <c r="C24" s="2" t="s">
        <v>40</v>
      </c>
      <c r="D24" s="7" t="s">
        <v>14</v>
      </c>
      <c r="E24" s="8">
        <v>260000</v>
      </c>
      <c r="F24" s="7">
        <v>88</v>
      </c>
      <c r="G24" s="7" t="s">
        <v>62</v>
      </c>
      <c r="H24" s="7" t="s">
        <v>42</v>
      </c>
      <c r="I24" s="9">
        <v>36558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1E5F8-326D-4E90-91D9-D2D4D688D79D}">
  <dimension ref="A1:I24"/>
  <sheetViews>
    <sheetView tabSelected="1" zoomScale="145" zoomScaleNormal="145" workbookViewId="0">
      <selection activeCell="G4" sqref="G4"/>
    </sheetView>
  </sheetViews>
  <sheetFormatPr defaultColWidth="9.109375" defaultRowHeight="10" x14ac:dyDescent="0.2"/>
  <cols>
    <col min="1" max="1" width="12" style="1" customWidth="1"/>
    <col min="2" max="9" width="12" customWidth="1"/>
  </cols>
  <sheetData>
    <row r="1" spans="1:9" s="13" customFormat="1" ht="14.25" customHeight="1" x14ac:dyDescent="0.2">
      <c r="A1" s="10" t="s">
        <v>24</v>
      </c>
      <c r="B1" s="11" t="s">
        <v>25</v>
      </c>
      <c r="C1" s="11" t="s">
        <v>26</v>
      </c>
      <c r="D1" s="11" t="s">
        <v>27</v>
      </c>
      <c r="E1" s="11" t="s">
        <v>19</v>
      </c>
      <c r="F1" s="11" t="s">
        <v>11</v>
      </c>
      <c r="G1" s="11" t="s">
        <v>28</v>
      </c>
      <c r="H1" s="11" t="s">
        <v>29</v>
      </c>
      <c r="I1" s="12" t="s">
        <v>30</v>
      </c>
    </row>
    <row r="2" spans="1:9" x14ac:dyDescent="0.2">
      <c r="A2" s="4" t="s">
        <v>53</v>
      </c>
      <c r="B2" s="2" t="s">
        <v>52</v>
      </c>
      <c r="C2" s="2" t="s">
        <v>40</v>
      </c>
      <c r="D2" s="2" t="s">
        <v>20</v>
      </c>
      <c r="E2" s="3">
        <v>50200</v>
      </c>
      <c r="F2" s="2">
        <v>152</v>
      </c>
      <c r="G2" s="2" t="s">
        <v>31</v>
      </c>
      <c r="H2" s="2" t="s">
        <v>42</v>
      </c>
      <c r="I2" s="5">
        <v>40889</v>
      </c>
    </row>
    <row r="3" spans="1:9" hidden="1" x14ac:dyDescent="0.2">
      <c r="A3" s="4" t="s">
        <v>57</v>
      </c>
      <c r="B3" s="2" t="s">
        <v>51</v>
      </c>
      <c r="C3" s="2" t="s">
        <v>12</v>
      </c>
      <c r="D3" s="2" t="s">
        <v>36</v>
      </c>
      <c r="E3" s="3">
        <v>47000</v>
      </c>
      <c r="F3" s="2">
        <v>135</v>
      </c>
      <c r="G3" s="2" t="s">
        <v>13</v>
      </c>
      <c r="H3" s="2" t="s">
        <v>41</v>
      </c>
      <c r="I3" s="5">
        <v>36865</v>
      </c>
    </row>
    <row r="4" spans="1:9" hidden="1" x14ac:dyDescent="0.2">
      <c r="A4" s="4" t="s">
        <v>0</v>
      </c>
      <c r="B4" s="2" t="s">
        <v>1</v>
      </c>
      <c r="C4" s="2" t="s">
        <v>12</v>
      </c>
      <c r="D4" s="2" t="s">
        <v>37</v>
      </c>
      <c r="E4" s="3">
        <v>25000</v>
      </c>
      <c r="F4" s="2">
        <v>124</v>
      </c>
      <c r="G4" s="2" t="s">
        <v>32</v>
      </c>
      <c r="H4" s="2" t="s">
        <v>42</v>
      </c>
      <c r="I4" s="5">
        <v>32123</v>
      </c>
    </row>
    <row r="5" spans="1:9" hidden="1" x14ac:dyDescent="0.2">
      <c r="A5" s="4" t="s">
        <v>44</v>
      </c>
      <c r="B5" s="2" t="s">
        <v>48</v>
      </c>
      <c r="C5" s="2" t="s">
        <v>12</v>
      </c>
      <c r="D5" s="2" t="s">
        <v>38</v>
      </c>
      <c r="E5" s="3">
        <v>55000</v>
      </c>
      <c r="F5" s="2">
        <v>120</v>
      </c>
      <c r="G5" s="2" t="s">
        <v>13</v>
      </c>
      <c r="H5" s="2" t="s">
        <v>41</v>
      </c>
      <c r="I5" s="5">
        <v>36560</v>
      </c>
    </row>
    <row r="6" spans="1:9" hidden="1" x14ac:dyDescent="0.2">
      <c r="A6" s="4" t="s">
        <v>2</v>
      </c>
      <c r="B6" s="2" t="s">
        <v>48</v>
      </c>
      <c r="C6" s="2" t="s">
        <v>40</v>
      </c>
      <c r="D6" s="2" t="s">
        <v>16</v>
      </c>
      <c r="E6" s="3">
        <v>21000</v>
      </c>
      <c r="F6" s="2">
        <v>114</v>
      </c>
      <c r="G6" s="2" t="s">
        <v>13</v>
      </c>
      <c r="H6" s="2" t="s">
        <v>41</v>
      </c>
      <c r="I6" s="5">
        <v>30297</v>
      </c>
    </row>
    <row r="7" spans="1:9" hidden="1" x14ac:dyDescent="0.2">
      <c r="A7" s="4" t="s">
        <v>23</v>
      </c>
      <c r="B7" s="2" t="s">
        <v>48</v>
      </c>
      <c r="C7" s="2" t="s">
        <v>40</v>
      </c>
      <c r="D7" s="2" t="s">
        <v>14</v>
      </c>
      <c r="E7" s="3">
        <v>47000</v>
      </c>
      <c r="F7" s="2">
        <v>132</v>
      </c>
      <c r="G7" s="2" t="s">
        <v>34</v>
      </c>
      <c r="H7" s="2" t="s">
        <v>17</v>
      </c>
      <c r="I7" s="5">
        <v>30297</v>
      </c>
    </row>
    <row r="8" spans="1:9" hidden="1" x14ac:dyDescent="0.2">
      <c r="A8" s="4" t="s">
        <v>8</v>
      </c>
      <c r="B8" s="2" t="s">
        <v>49</v>
      </c>
      <c r="C8" s="2" t="s">
        <v>40</v>
      </c>
      <c r="D8" s="2" t="s">
        <v>14</v>
      </c>
      <c r="E8" s="3">
        <v>47000</v>
      </c>
      <c r="F8" s="2">
        <v>108</v>
      </c>
      <c r="G8" s="2" t="s">
        <v>32</v>
      </c>
      <c r="H8" s="2" t="s">
        <v>42</v>
      </c>
      <c r="I8" s="5">
        <v>30662</v>
      </c>
    </row>
    <row r="9" spans="1:9" hidden="1" x14ac:dyDescent="0.2">
      <c r="A9" s="4" t="s">
        <v>56</v>
      </c>
      <c r="B9" s="2" t="s">
        <v>47</v>
      </c>
      <c r="C9" s="2" t="s">
        <v>40</v>
      </c>
      <c r="D9" s="2" t="s">
        <v>38</v>
      </c>
      <c r="E9" s="3">
        <v>25000</v>
      </c>
      <c r="F9" s="2">
        <v>110</v>
      </c>
      <c r="G9" s="2" t="s">
        <v>33</v>
      </c>
      <c r="H9" s="2" t="s">
        <v>41</v>
      </c>
      <c r="I9" s="5">
        <v>29532</v>
      </c>
    </row>
    <row r="10" spans="1:9" hidden="1" x14ac:dyDescent="0.2">
      <c r="A10" s="4" t="s">
        <v>4</v>
      </c>
      <c r="B10" s="2" t="s">
        <v>5</v>
      </c>
      <c r="C10" s="2" t="s">
        <v>12</v>
      </c>
      <c r="D10" s="2" t="s">
        <v>39</v>
      </c>
      <c r="E10" s="3">
        <v>27000</v>
      </c>
      <c r="F10" s="2">
        <v>152</v>
      </c>
      <c r="G10" s="2" t="s">
        <v>13</v>
      </c>
      <c r="H10" s="2" t="s">
        <v>42</v>
      </c>
      <c r="I10" s="5">
        <f ca="1">TODAY()</f>
        <v>45303</v>
      </c>
    </row>
    <row r="11" spans="1:9" hidden="1" x14ac:dyDescent="0.2">
      <c r="A11" s="4" t="s">
        <v>54</v>
      </c>
      <c r="B11" s="2" t="s">
        <v>6</v>
      </c>
      <c r="C11" s="2" t="s">
        <v>40</v>
      </c>
      <c r="D11" s="2" t="s">
        <v>36</v>
      </c>
      <c r="E11" s="3">
        <v>17000</v>
      </c>
      <c r="F11" s="2">
        <v>152</v>
      </c>
      <c r="G11" s="2" t="s">
        <v>31</v>
      </c>
      <c r="H11" s="2" t="s">
        <v>42</v>
      </c>
      <c r="I11" s="5">
        <v>40524</v>
      </c>
    </row>
    <row r="12" spans="1:9" x14ac:dyDescent="0.2">
      <c r="A12" s="4" t="s">
        <v>58</v>
      </c>
      <c r="B12" s="2" t="s">
        <v>6</v>
      </c>
      <c r="C12" s="2" t="s">
        <v>40</v>
      </c>
      <c r="D12" s="2" t="s">
        <v>38</v>
      </c>
      <c r="E12" s="3">
        <v>21000</v>
      </c>
      <c r="F12" s="2">
        <v>109</v>
      </c>
      <c r="G12" s="2" t="s">
        <v>31</v>
      </c>
      <c r="H12" s="2" t="s">
        <v>42</v>
      </c>
      <c r="I12" s="5">
        <v>30262</v>
      </c>
    </row>
    <row r="13" spans="1:9" hidden="1" x14ac:dyDescent="0.2">
      <c r="A13" s="4" t="s">
        <v>2</v>
      </c>
      <c r="B13" s="2" t="s">
        <v>6</v>
      </c>
      <c r="C13" s="2" t="s">
        <v>40</v>
      </c>
      <c r="D13" s="2" t="s">
        <v>36</v>
      </c>
      <c r="E13" s="3">
        <v>16000</v>
      </c>
      <c r="F13" s="2">
        <v>98</v>
      </c>
      <c r="G13" s="2" t="s">
        <v>31</v>
      </c>
      <c r="H13" s="2" t="s">
        <v>41</v>
      </c>
      <c r="I13" s="5">
        <v>36658</v>
      </c>
    </row>
    <row r="14" spans="1:9" x14ac:dyDescent="0.2">
      <c r="A14" s="4" t="s">
        <v>55</v>
      </c>
      <c r="B14" s="2" t="s">
        <v>6</v>
      </c>
      <c r="C14" s="2" t="s">
        <v>40</v>
      </c>
      <c r="D14" s="2" t="s">
        <v>36</v>
      </c>
      <c r="E14" s="3">
        <v>47000</v>
      </c>
      <c r="F14" s="2">
        <v>125</v>
      </c>
      <c r="G14" s="2" t="s">
        <v>31</v>
      </c>
      <c r="H14" s="2" t="s">
        <v>42</v>
      </c>
      <c r="I14" s="5">
        <v>30262</v>
      </c>
    </row>
    <row r="15" spans="1:9" hidden="1" x14ac:dyDescent="0.2">
      <c r="A15" s="4" t="s">
        <v>21</v>
      </c>
      <c r="B15" s="2" t="s">
        <v>6</v>
      </c>
      <c r="C15" s="2" t="s">
        <v>40</v>
      </c>
      <c r="D15" s="2" t="s">
        <v>38</v>
      </c>
      <c r="E15" s="3">
        <v>21000</v>
      </c>
      <c r="F15" s="2">
        <v>110</v>
      </c>
      <c r="G15" s="2" t="s">
        <v>15</v>
      </c>
      <c r="H15" s="2" t="s">
        <v>43</v>
      </c>
      <c r="I15" s="5">
        <v>36558</v>
      </c>
    </row>
    <row r="16" spans="1:9" hidden="1" x14ac:dyDescent="0.2">
      <c r="A16" s="4" t="s">
        <v>22</v>
      </c>
      <c r="B16" s="2" t="s">
        <v>6</v>
      </c>
      <c r="C16" s="2" t="s">
        <v>12</v>
      </c>
      <c r="D16" s="2" t="s">
        <v>14</v>
      </c>
      <c r="E16" s="3">
        <v>47000</v>
      </c>
      <c r="F16" s="2">
        <v>98</v>
      </c>
      <c r="G16" s="2" t="s">
        <v>31</v>
      </c>
      <c r="H16" s="2" t="s">
        <v>42</v>
      </c>
      <c r="I16" s="5">
        <v>36865</v>
      </c>
    </row>
    <row r="17" spans="1:9" hidden="1" x14ac:dyDescent="0.2">
      <c r="A17" s="4" t="s">
        <v>59</v>
      </c>
      <c r="B17" s="2" t="s">
        <v>3</v>
      </c>
      <c r="C17" s="2" t="s">
        <v>12</v>
      </c>
      <c r="D17" s="2" t="s">
        <v>37</v>
      </c>
      <c r="E17" s="3">
        <v>25000</v>
      </c>
      <c r="F17" s="2">
        <v>173</v>
      </c>
      <c r="G17" s="2" t="s">
        <v>15</v>
      </c>
      <c r="H17" s="2" t="s">
        <v>41</v>
      </c>
      <c r="I17" s="5">
        <v>36680</v>
      </c>
    </row>
    <row r="18" spans="1:9" hidden="1" x14ac:dyDescent="0.2">
      <c r="A18" s="4" t="s">
        <v>57</v>
      </c>
      <c r="B18" s="2" t="s">
        <v>50</v>
      </c>
      <c r="C18" s="2" t="s">
        <v>12</v>
      </c>
      <c r="D18" s="2" t="s">
        <v>20</v>
      </c>
      <c r="E18" s="3">
        <v>15000</v>
      </c>
      <c r="F18" s="2">
        <v>152</v>
      </c>
      <c r="G18" s="2" t="s">
        <v>32</v>
      </c>
      <c r="H18" s="2" t="s">
        <v>41</v>
      </c>
      <c r="I18" s="5">
        <f ca="1">TODAY()-1</f>
        <v>45302</v>
      </c>
    </row>
    <row r="19" spans="1:9" hidden="1" x14ac:dyDescent="0.2">
      <c r="A19" s="4" t="s">
        <v>60</v>
      </c>
      <c r="B19" s="2" t="s">
        <v>10</v>
      </c>
      <c r="C19" s="2" t="s">
        <v>40</v>
      </c>
      <c r="D19" s="2" t="s">
        <v>38</v>
      </c>
      <c r="E19" s="3">
        <v>26000</v>
      </c>
      <c r="F19" s="2">
        <v>106</v>
      </c>
      <c r="G19" s="2" t="s">
        <v>35</v>
      </c>
      <c r="H19" s="2" t="s">
        <v>42</v>
      </c>
      <c r="I19" s="5">
        <v>29532</v>
      </c>
    </row>
    <row r="20" spans="1:9" hidden="1" x14ac:dyDescent="0.2">
      <c r="A20" s="4" t="s">
        <v>57</v>
      </c>
      <c r="B20" s="2" t="s">
        <v>46</v>
      </c>
      <c r="C20" s="2" t="s">
        <v>12</v>
      </c>
      <c r="D20" s="2" t="s">
        <v>14</v>
      </c>
      <c r="E20" s="3">
        <v>250000</v>
      </c>
      <c r="F20" s="2">
        <v>77</v>
      </c>
      <c r="G20" s="2" t="s">
        <v>32</v>
      </c>
      <c r="H20" s="2" t="s">
        <v>42</v>
      </c>
      <c r="I20" s="5">
        <v>36557</v>
      </c>
    </row>
    <row r="21" spans="1:9" hidden="1" x14ac:dyDescent="0.2">
      <c r="A21" s="4" t="s">
        <v>9</v>
      </c>
      <c r="B21" s="2" t="s">
        <v>45</v>
      </c>
      <c r="C21" s="2" t="s">
        <v>40</v>
      </c>
      <c r="D21" s="2" t="s">
        <v>36</v>
      </c>
      <c r="E21" s="3">
        <v>32000</v>
      </c>
      <c r="F21" s="2">
        <v>107</v>
      </c>
      <c r="G21" s="2" t="s">
        <v>18</v>
      </c>
      <c r="H21" s="2" t="s">
        <v>41</v>
      </c>
      <c r="I21" s="5">
        <v>29897</v>
      </c>
    </row>
    <row r="22" spans="1:9" hidden="1" x14ac:dyDescent="0.2">
      <c r="A22" s="4" t="s">
        <v>61</v>
      </c>
      <c r="B22" s="2" t="s">
        <v>45</v>
      </c>
      <c r="C22" s="2" t="s">
        <v>40</v>
      </c>
      <c r="D22" s="2" t="s">
        <v>36</v>
      </c>
      <c r="E22" s="3">
        <v>32000</v>
      </c>
      <c r="F22" s="2">
        <v>115</v>
      </c>
      <c r="G22" s="2" t="s">
        <v>63</v>
      </c>
      <c r="H22" s="2" t="s">
        <v>42</v>
      </c>
      <c r="I22" s="5">
        <v>30262</v>
      </c>
    </row>
    <row r="23" spans="1:9" x14ac:dyDescent="0.2">
      <c r="A23" s="4" t="s">
        <v>7</v>
      </c>
      <c r="B23" s="2" t="s">
        <v>45</v>
      </c>
      <c r="C23" s="2" t="s">
        <v>40</v>
      </c>
      <c r="D23" s="2" t="s">
        <v>36</v>
      </c>
      <c r="E23" s="3">
        <v>27000</v>
      </c>
      <c r="F23" s="2">
        <v>110</v>
      </c>
      <c r="G23" s="2" t="s">
        <v>31</v>
      </c>
      <c r="H23" s="2" t="s">
        <v>41</v>
      </c>
      <c r="I23" s="5">
        <v>30297</v>
      </c>
    </row>
    <row r="24" spans="1:9" hidden="1" x14ac:dyDescent="0.2">
      <c r="A24" s="6" t="s">
        <v>2</v>
      </c>
      <c r="B24" s="7" t="s">
        <v>45</v>
      </c>
      <c r="C24" s="2" t="s">
        <v>40</v>
      </c>
      <c r="D24" s="7" t="s">
        <v>14</v>
      </c>
      <c r="E24" s="8">
        <v>260000</v>
      </c>
      <c r="F24" s="7">
        <v>88</v>
      </c>
      <c r="G24" s="7" t="s">
        <v>62</v>
      </c>
      <c r="H24" s="7" t="s">
        <v>42</v>
      </c>
      <c r="I24" s="9">
        <v>36558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Filtrovanie</vt:lpstr>
      <vt:lpstr>Filtrovanie - riešenie</vt:lpstr>
    </vt:vector>
  </TitlesOfParts>
  <Company>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Risnovska, Barbora</cp:lastModifiedBy>
  <cp:lastPrinted>2022-03-11T16:26:23Z</cp:lastPrinted>
  <dcterms:created xsi:type="dcterms:W3CDTF">2008-02-27T14:22:20Z</dcterms:created>
  <dcterms:modified xsi:type="dcterms:W3CDTF">2024-01-12T03:32:59Z</dcterms:modified>
</cp:coreProperties>
</file>