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ED43F209-898B-4761-A10D-1DED9555B3E9}" xr6:coauthVersionLast="36" xr6:coauthVersionMax="36" xr10:uidLastSave="{00000000-0000-0000-0000-000000000000}"/>
  <bookViews>
    <workbookView xWindow="0" yWindow="0" windowWidth="16930" windowHeight="6800" activeTab="2" xr2:uid="{E8620BD6-CCD2-4D71-ADCD-96DDCFEFBE68}"/>
  </bookViews>
  <sheets>
    <sheet name="KT" sheetId="4" r:id="rId1"/>
    <sheet name="Dáta" sheetId="1" r:id="rId2"/>
    <sheet name="Riešenie" sheetId="5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<sst xmlns="http://schemas.openxmlformats.org/spreadsheetml/2006/main" count="136" uniqueCount="45">
  <si>
    <t>ID</t>
  </si>
  <si>
    <t>Meno predavača</t>
  </si>
  <si>
    <t>Druh športu</t>
  </si>
  <si>
    <t>Predávaný produkt</t>
  </si>
  <si>
    <t>Krajina</t>
  </si>
  <si>
    <t>Zisk</t>
  </si>
  <si>
    <t>Dátum predaja</t>
  </si>
  <si>
    <t>Rok predaja</t>
  </si>
  <si>
    <t>Filip</t>
  </si>
  <si>
    <t>Golf</t>
  </si>
  <si>
    <t>Odpaľovacia palica</t>
  </si>
  <si>
    <t>CZ</t>
  </si>
  <si>
    <t>Pavol</t>
  </si>
  <si>
    <t>Hokej</t>
  </si>
  <si>
    <t>Hokejka</t>
  </si>
  <si>
    <t>Golfová loptička</t>
  </si>
  <si>
    <t>Chrániče</t>
  </si>
  <si>
    <t>PL</t>
  </si>
  <si>
    <t>DE</t>
  </si>
  <si>
    <t>Tenis</t>
  </si>
  <si>
    <t>Raketa</t>
  </si>
  <si>
    <t>EN</t>
  </si>
  <si>
    <t>Monika</t>
  </si>
  <si>
    <t>Loptička</t>
  </si>
  <si>
    <t>HR</t>
  </si>
  <si>
    <t>Romana</t>
  </si>
  <si>
    <t>Kristína</t>
  </si>
  <si>
    <t>Puk</t>
  </si>
  <si>
    <t>Označenia riadkov</t>
  </si>
  <si>
    <t>Celkový súčet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</si>
  <si>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</si>
  <si>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</si>
  <si>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</si>
  <si>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</si>
  <si>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</si>
  <si>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</si>
  <si>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</si>
  <si>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</si>
  <si>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</si>
  <si>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</si>
  <si>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</si>
  <si>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</si>
  <si>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Súčet z Zisk</t>
  </si>
  <si>
    <t>Prírastok</t>
  </si>
  <si>
    <t>% zmena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</si>
</sst>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0" fontId="0" fillId="0" borderId="0" xfId="0" applyNumberFormat="1"/>
    <xf numFmtId="0" fontId="0" fillId="3" borderId="0" xfId="0" applyNumberFormat="1" applyFill="1"/>
    <xf numFmtId="10" fontId="0" fillId="3" borderId="0" xfId="0" applyNumberFormat="1" applyFill="1"/>
  </cellXfs>
  <cellStyles count="1">
    <cellStyle name="Normálna" xfId="0" builtinId="0"/>
  </cellStyles>
  <dxfs count="4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103165624998" createdVersion="6" refreshedVersion="6" minRefreshableVersion="3" recordCount="24" xr:uid="{C2371394-59B2-40CF-A21A-A86CB96D4DA8}">
  <cacheSource type="worksheet">
    <worksheetSource ref="A1:H25" sheet="Dáta"/>
  </cacheSource>
  <cacheFields count="9">
    <cacheField name="ID" numFmtId="0">
      <sharedItems containsSemiMixedTypes="0" containsString="0" containsNumber="1" containsInteger="1" minValue="1" maxValue="24"/>
    </cacheField>
    <cacheField name="Meno predavača" numFmtId="0">
      <sharedItems/>
    </cacheField>
    <cacheField name="Druh športu" numFmtId="0">
      <sharedItems/>
    </cacheField>
    <cacheField name="Predávaný produkt" numFmtId="0">
      <sharedItems/>
    </cacheField>
    <cacheField name="Krajina" numFmtId="0">
      <sharedItems/>
    </cacheField>
    <cacheField name="Zisk" numFmtId="164">
      <sharedItems containsSemiMixedTypes="0" containsString="0" containsNumber="1" minValue="31.5" maxValue="240"/>
    </cacheField>
    <cacheField name="Dátum predaja" numFmtId="14">
      <sharedItems containsSemiMixedTypes="0" containsNonDate="0" containsDate="1" containsString="0" minDate="2006-01-01T00:00:00" maxDate="2006-12-22T00:00:00" count="24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</sharedItems>
      <fieldGroup par="8" base="6">
        <rangePr groupBy="days" startDate="2006-01-01T00:00:00" endDate="2006-12-22T00:00:00"/>
        <groupItems count="368">
          <s v="&lt;01-01-0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2-12-06"/>
        </groupItems>
      </fieldGroup>
    </cacheField>
    <cacheField name="Rok predaja" numFmtId="0">
      <sharedItems containsSemiMixedTypes="0" containsString="0" containsNumber="1" containsInteger="1" minValue="2006" maxValue="2006" count="1">
        <n v="2006"/>
      </sharedItems>
    </cacheField>
    <cacheField name="mesiace" numFmtId="0" databaseField="0">
      <fieldGroup base="6">
        <rangePr groupBy="months" startDate="2006-01-01T00:00:00" endDate="2006-12-22T00:00:00"/>
        <groupItems count="14">
          <s v="&lt;01-01-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2-12-0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1"/>
    <s v="Filip"/>
    <s v="Golf"/>
    <s v="Odpaľovacia palica"/>
    <s v="CZ"/>
    <n v="66.599999999999994"/>
    <x v="0"/>
    <x v="0"/>
  </r>
  <r>
    <n v="2"/>
    <s v="Pavol"/>
    <s v="Hokej"/>
    <s v="Hokejka"/>
    <s v="CZ"/>
    <n v="87"/>
    <x v="1"/>
    <x v="0"/>
  </r>
  <r>
    <n v="3"/>
    <s v="Filip"/>
    <s v="Golf"/>
    <s v="Golfová loptička"/>
    <s v="CZ"/>
    <n v="48"/>
    <x v="2"/>
    <x v="0"/>
  </r>
  <r>
    <n v="4"/>
    <s v="Filip"/>
    <s v="Hokej"/>
    <s v="Chrániče"/>
    <s v="CZ"/>
    <n v="106"/>
    <x v="3"/>
    <x v="0"/>
  </r>
  <r>
    <n v="5"/>
    <s v="Pavol"/>
    <s v="Golf"/>
    <s v="Odpaľovacia palica"/>
    <s v="CZ"/>
    <n v="61.2"/>
    <x v="4"/>
    <x v="0"/>
  </r>
  <r>
    <n v="6"/>
    <s v="Filip"/>
    <s v="Hokej"/>
    <s v="Chrániče"/>
    <s v="PL"/>
    <n v="116.6"/>
    <x v="5"/>
    <x v="0"/>
  </r>
  <r>
    <n v="7"/>
    <s v="Pavol"/>
    <s v="Golf"/>
    <s v="Golfová loptička"/>
    <s v="DE"/>
    <n v="31.5"/>
    <x v="6"/>
    <x v="0"/>
  </r>
  <r>
    <n v="8"/>
    <s v="Pavol"/>
    <s v="Tenis"/>
    <s v="Raketa"/>
    <s v="EN"/>
    <n v="41.4"/>
    <x v="7"/>
    <x v="0"/>
  </r>
  <r>
    <n v="9"/>
    <s v="Monika"/>
    <s v="Tenis"/>
    <s v="Loptička"/>
    <s v="HR"/>
    <n v="48"/>
    <x v="8"/>
    <x v="0"/>
  </r>
  <r>
    <n v="10"/>
    <s v="Romana"/>
    <s v="Golf"/>
    <s v="Golfová loptička"/>
    <s v="CZ"/>
    <n v="55.5"/>
    <x v="9"/>
    <x v="0"/>
  </r>
  <r>
    <n v="11"/>
    <s v="Kristína"/>
    <s v="Golf"/>
    <s v="Golfová loptička"/>
    <s v="CZ"/>
    <n v="58.5"/>
    <x v="10"/>
    <x v="0"/>
  </r>
  <r>
    <n v="12"/>
    <s v="Filip"/>
    <s v="Golf"/>
    <s v="Odpaľovacia palica"/>
    <s v="CZ"/>
    <n v="206.7"/>
    <x v="11"/>
    <x v="0"/>
  </r>
  <r>
    <n v="13"/>
    <s v="Romana"/>
    <s v="Hokej"/>
    <s v="Chrániče"/>
    <s v="CZ"/>
    <n v="153.69999999999999"/>
    <x v="12"/>
    <x v="0"/>
  </r>
  <r>
    <n v="14"/>
    <s v="Pavol"/>
    <s v="Hokej"/>
    <s v="Hokejka"/>
    <s v="PL"/>
    <n v="57"/>
    <x v="13"/>
    <x v="0"/>
  </r>
  <r>
    <n v="15"/>
    <s v="Filip"/>
    <s v="Golf"/>
    <s v="Odpaľovacia palica"/>
    <s v="DE"/>
    <n v="240"/>
    <x v="14"/>
    <x v="0"/>
  </r>
  <r>
    <n v="16"/>
    <s v="Pavol"/>
    <s v="Hokej"/>
    <s v="Chrániče"/>
    <s v="EN"/>
    <n v="93"/>
    <x v="15"/>
    <x v="0"/>
  </r>
  <r>
    <n v="17"/>
    <s v="Romana"/>
    <s v="Hokej"/>
    <s v="Chrániče"/>
    <s v="HR"/>
    <n v="148.4"/>
    <x v="16"/>
    <x v="0"/>
  </r>
  <r>
    <n v="18"/>
    <s v="Filip"/>
    <s v="Golf"/>
    <s v="Odpaľovacia palica"/>
    <s v="CZ"/>
    <n v="39.6"/>
    <x v="17"/>
    <x v="0"/>
  </r>
  <r>
    <n v="19"/>
    <s v="Kristína"/>
    <s v="Hokej"/>
    <s v="Puk"/>
    <s v="CZ"/>
    <n v="75"/>
    <x v="18"/>
    <x v="0"/>
  </r>
  <r>
    <n v="20"/>
    <s v="Monika"/>
    <s v="Golf"/>
    <s v="Odpaľovacia palica"/>
    <s v="CZ"/>
    <n v="61.2"/>
    <x v="19"/>
    <x v="0"/>
  </r>
  <r>
    <n v="21"/>
    <s v="Filip"/>
    <s v="Hokej"/>
    <s v="Chrániče"/>
    <s v="CZ"/>
    <n v="148.4"/>
    <x v="20"/>
    <x v="0"/>
  </r>
  <r>
    <n v="22"/>
    <s v="Pavol"/>
    <s v="Hokej"/>
    <s v="Hokejka"/>
    <s v="CZ"/>
    <n v="76"/>
    <x v="21"/>
    <x v="0"/>
  </r>
  <r>
    <n v="23"/>
    <s v="Kristína"/>
    <s v="Tenis"/>
    <s v="Raketa"/>
    <s v="CZ"/>
    <n v="197.2"/>
    <x v="22"/>
    <x v="0"/>
  </r>
  <r>
    <n v="24"/>
    <s v="Pavol"/>
    <s v="Tenis"/>
    <s v="Loptička"/>
    <s v="CZ"/>
    <n v="127.2"/>
    <x v="2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580C4D-FD6F-4A53-A5D5-51D6CF2E7B0F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7" firstHeaderRow="1" firstDataRow="1" firstDataCol="1"/>
  <pivotFields count="9">
    <pivotField showAll="0"/>
    <pivotField showAll="0"/>
    <pivotField showAll="0"/>
    <pivotField showAll="0"/>
    <pivotField showAll="0"/>
    <pivotField dataField="1" numFmtId="164"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2">
        <item x="0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8"/>
  </rowFields>
  <rowItems count="1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9AFAD-7751-433B-8841-7B15443AB902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17" firstHeaderRow="0" firstDataRow="1" firstDataCol="1"/>
  <pivotFields count="9">
    <pivotField showAll="0"/>
    <pivotField showAll="0"/>
    <pivotField showAll="0"/>
    <pivotField showAll="0"/>
    <pivotField showAll="0"/>
    <pivotField dataField="1" numFmtId="164"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2">
        <item x="0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8"/>
  </rowFields>
  <rowItems count="1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Zisk" fld="5" baseField="0" baseItem="0"/>
    <dataField name="Prírastok" fld="5" showDataAs="difference" baseField="8" baseItem="1"/>
    <dataField name="% zmena" fld="5" showDataAs="percentDiff" baseField="8" baseItem="1" numFmtId="10"/>
  </dataFields>
  <formats count="1">
    <format dxfId="3">
      <pivotArea collapsedLevelsAreSubtotals="1" fieldPosition="0">
        <references count="3">
          <reference field="4294967294" count="2" selected="0">
            <x v="1"/>
            <x v="2"/>
          </reference>
          <reference field="7" count="0" selected="0"/>
          <reference field="8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BB87-D7D3-4F1D-9ED6-9D9CD8ADCD6D}">
  <dimension ref="A3:B17"/>
  <sheetViews>
    <sheetView workbookViewId="0">
      <selection activeCell="A3" sqref="A3"/>
    </sheetView>
  </sheetViews>
  <sheetFormatPr defaultRowHeight="10" x14ac:dyDescent="0.2"/>
  <cols>
    <col min="1" max="1" width="20.6640625" bestFit="1" customWidth="1"/>
    <col min="2" max="2" width="11.77734375" bestFit="1" customWidth="1"/>
    <col min="3" max="3" width="19.44140625" bestFit="1" customWidth="1"/>
  </cols>
  <sheetData>
    <row r="3" spans="1:2" x14ac:dyDescent="0.2">
      <c r="A3" s="7" t="s">
        <v>28</v>
      </c>
      <c r="B3" t="s">
        <v>42</v>
      </c>
    </row>
    <row r="4" spans="1:2" x14ac:dyDescent="0.2">
      <c r="A4" s="8">
        <v>2006</v>
      </c>
      <c r="B4" s="9">
        <v>2343.7000000000003</v>
      </c>
    </row>
    <row r="5" spans="1:2" x14ac:dyDescent="0.2">
      <c r="A5" s="10" t="s">
        <v>30</v>
      </c>
      <c r="B5" s="9">
        <v>153.6</v>
      </c>
    </row>
    <row r="6" spans="1:2" x14ac:dyDescent="0.2">
      <c r="A6" s="10" t="s">
        <v>31</v>
      </c>
      <c r="B6" s="9">
        <v>154</v>
      </c>
    </row>
    <row r="7" spans="1:2" x14ac:dyDescent="0.2">
      <c r="A7" s="10" t="s">
        <v>32</v>
      </c>
      <c r="B7" s="9">
        <v>177.8</v>
      </c>
    </row>
    <row r="8" spans="1:2" x14ac:dyDescent="0.2">
      <c r="A8" s="10" t="s">
        <v>33</v>
      </c>
      <c r="B8" s="9">
        <v>72.900000000000006</v>
      </c>
    </row>
    <row r="9" spans="1:2" x14ac:dyDescent="0.2">
      <c r="A9" s="10" t="s">
        <v>34</v>
      </c>
      <c r="B9" s="9">
        <v>103.5</v>
      </c>
    </row>
    <row r="10" spans="1:2" x14ac:dyDescent="0.2">
      <c r="A10" s="10" t="s">
        <v>35</v>
      </c>
      <c r="B10" s="9">
        <v>265.2</v>
      </c>
    </row>
    <row r="11" spans="1:2" x14ac:dyDescent="0.2">
      <c r="A11" s="10" t="s">
        <v>36</v>
      </c>
      <c r="B11" s="9">
        <v>210.7</v>
      </c>
    </row>
    <row r="12" spans="1:2" x14ac:dyDescent="0.2">
      <c r="A12" s="10" t="s">
        <v>37</v>
      </c>
      <c r="B12" s="9">
        <v>333</v>
      </c>
    </row>
    <row r="13" spans="1:2" x14ac:dyDescent="0.2">
      <c r="A13" s="10" t="s">
        <v>38</v>
      </c>
      <c r="B13" s="9">
        <v>188</v>
      </c>
    </row>
    <row r="14" spans="1:2" x14ac:dyDescent="0.2">
      <c r="A14" s="10" t="s">
        <v>39</v>
      </c>
      <c r="B14" s="9">
        <v>136.19999999999999</v>
      </c>
    </row>
    <row r="15" spans="1:2" x14ac:dyDescent="0.2">
      <c r="A15" s="10" t="s">
        <v>40</v>
      </c>
      <c r="B15" s="9">
        <v>224.4</v>
      </c>
    </row>
    <row r="16" spans="1:2" x14ac:dyDescent="0.2">
      <c r="A16" s="10" t="s">
        <v>41</v>
      </c>
      <c r="B16" s="9">
        <v>324.39999999999998</v>
      </c>
    </row>
    <row r="17" spans="1:2" x14ac:dyDescent="0.2">
      <c r="A17" s="8" t="s">
        <v>29</v>
      </c>
      <c r="B17" s="9">
        <v>2343.7000000000003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8FCE-CA12-44A8-8779-5F0B58DC16D6}">
  <dimension ref="A1:H25"/>
  <sheetViews>
    <sheetView workbookViewId="0">
      <selection activeCell="B21" sqref="A1:H25"/>
    </sheetView>
  </sheetViews>
  <sheetFormatPr defaultRowHeight="10" x14ac:dyDescent="0.2"/>
  <cols>
    <col min="2" max="3" width="17.77734375" customWidth="1"/>
    <col min="4" max="4" width="21.6640625" customWidth="1"/>
    <col min="7" max="7" width="17.109375" customWidth="1"/>
    <col min="8" max="8" width="12.109375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A3">
        <v>2</v>
      </c>
      <c r="B3" t="s">
        <v>12</v>
      </c>
      <c r="C3" t="s">
        <v>13</v>
      </c>
      <c r="D3" t="s">
        <v>14</v>
      </c>
      <c r="E3" s="3" t="s">
        <v>11</v>
      </c>
      <c r="F3" s="4">
        <v>87</v>
      </c>
      <c r="G3" s="5">
        <v>38722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15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8</v>
      </c>
      <c r="C5" t="s">
        <v>13</v>
      </c>
      <c r="D5" t="s">
        <v>16</v>
      </c>
      <c r="E5" s="3" t="s">
        <v>11</v>
      </c>
      <c r="F5" s="4">
        <v>106</v>
      </c>
      <c r="G5" s="5">
        <v>38763</v>
      </c>
      <c r="H5">
        <v>2006</v>
      </c>
    </row>
    <row r="6" spans="1:8" x14ac:dyDescent="0.2">
      <c r="A6">
        <v>5</v>
      </c>
      <c r="B6" t="s">
        <v>12</v>
      </c>
      <c r="C6" t="s">
        <v>9</v>
      </c>
      <c r="D6" t="s">
        <v>10</v>
      </c>
      <c r="E6" s="3" t="s">
        <v>11</v>
      </c>
      <c r="F6" s="4">
        <v>61.2</v>
      </c>
      <c r="G6" s="5">
        <v>38802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16</v>
      </c>
      <c r="E7" s="3" t="s">
        <v>17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12</v>
      </c>
      <c r="C8" t="s">
        <v>9</v>
      </c>
      <c r="D8" t="s">
        <v>15</v>
      </c>
      <c r="E8" s="3" t="s">
        <v>18</v>
      </c>
      <c r="F8" s="4">
        <v>31.5</v>
      </c>
      <c r="G8" s="5">
        <v>38820</v>
      </c>
      <c r="H8">
        <v>2006</v>
      </c>
    </row>
    <row r="9" spans="1:8" x14ac:dyDescent="0.2">
      <c r="A9">
        <v>8</v>
      </c>
      <c r="B9" t="s">
        <v>12</v>
      </c>
      <c r="C9" t="s">
        <v>19</v>
      </c>
      <c r="D9" t="s">
        <v>20</v>
      </c>
      <c r="E9" s="3" t="s">
        <v>21</v>
      </c>
      <c r="F9" s="4">
        <v>41.4</v>
      </c>
      <c r="G9" s="5">
        <v>38817</v>
      </c>
      <c r="H9">
        <v>2006</v>
      </c>
    </row>
    <row r="10" spans="1:8" x14ac:dyDescent="0.2">
      <c r="A10">
        <v>9</v>
      </c>
      <c r="B10" s="3" t="s">
        <v>22</v>
      </c>
      <c r="C10" t="s">
        <v>19</v>
      </c>
      <c r="D10" t="s">
        <v>23</v>
      </c>
      <c r="E10" s="3" t="s">
        <v>24</v>
      </c>
      <c r="F10" s="4">
        <v>48</v>
      </c>
      <c r="G10" s="5">
        <v>38861</v>
      </c>
      <c r="H10">
        <v>2006</v>
      </c>
    </row>
    <row r="11" spans="1:8" x14ac:dyDescent="0.2">
      <c r="A11">
        <v>10</v>
      </c>
      <c r="B11" t="s">
        <v>25</v>
      </c>
      <c r="C11" t="s">
        <v>9</v>
      </c>
      <c r="D11" t="s">
        <v>15</v>
      </c>
      <c r="E11" s="3" t="s">
        <v>11</v>
      </c>
      <c r="F11" s="4">
        <v>55.5</v>
      </c>
      <c r="G11" s="5">
        <v>38839</v>
      </c>
      <c r="H11">
        <v>2006</v>
      </c>
    </row>
    <row r="12" spans="1:8" x14ac:dyDescent="0.2">
      <c r="A12">
        <v>11</v>
      </c>
      <c r="B12" s="6" t="s">
        <v>26</v>
      </c>
      <c r="C12" t="s">
        <v>9</v>
      </c>
      <c r="D12" t="s">
        <v>15</v>
      </c>
      <c r="E12" s="3" t="s">
        <v>11</v>
      </c>
      <c r="F12" s="4">
        <v>58.5</v>
      </c>
      <c r="G12" s="5">
        <v>38877</v>
      </c>
      <c r="H12">
        <v>2006</v>
      </c>
    </row>
    <row r="13" spans="1:8" x14ac:dyDescent="0.2">
      <c r="A13">
        <v>12</v>
      </c>
      <c r="B13" t="s">
        <v>8</v>
      </c>
      <c r="C13" t="s">
        <v>9</v>
      </c>
      <c r="D13" t="s">
        <v>10</v>
      </c>
      <c r="E13" s="3" t="s">
        <v>11</v>
      </c>
      <c r="F13" s="4">
        <v>206.7</v>
      </c>
      <c r="G13" s="5">
        <v>38886</v>
      </c>
      <c r="H13">
        <v>2006</v>
      </c>
    </row>
    <row r="14" spans="1:8" x14ac:dyDescent="0.2">
      <c r="A14">
        <v>13</v>
      </c>
      <c r="B14" t="s">
        <v>25</v>
      </c>
      <c r="C14" t="s">
        <v>13</v>
      </c>
      <c r="D14" t="s">
        <v>16</v>
      </c>
      <c r="E14" s="3" t="s">
        <v>11</v>
      </c>
      <c r="F14" s="4">
        <v>153.69999999999999</v>
      </c>
      <c r="G14" s="5">
        <v>38926</v>
      </c>
      <c r="H14">
        <v>2006</v>
      </c>
    </row>
    <row r="15" spans="1:8" x14ac:dyDescent="0.2">
      <c r="A15">
        <v>14</v>
      </c>
      <c r="B15" t="s">
        <v>12</v>
      </c>
      <c r="C15" t="s">
        <v>13</v>
      </c>
      <c r="D15" t="s">
        <v>14</v>
      </c>
      <c r="E15" s="3" t="s">
        <v>17</v>
      </c>
      <c r="F15" s="4">
        <v>57</v>
      </c>
      <c r="G15" s="5">
        <v>38911</v>
      </c>
      <c r="H15">
        <v>2006</v>
      </c>
    </row>
    <row r="16" spans="1:8" x14ac:dyDescent="0.2">
      <c r="A16">
        <v>15</v>
      </c>
      <c r="B16" t="s">
        <v>8</v>
      </c>
      <c r="C16" t="s">
        <v>9</v>
      </c>
      <c r="D16" t="s">
        <v>10</v>
      </c>
      <c r="E16" s="3" t="s">
        <v>18</v>
      </c>
      <c r="F16" s="4">
        <v>240</v>
      </c>
      <c r="G16" s="5">
        <v>38940</v>
      </c>
      <c r="H16">
        <v>2006</v>
      </c>
    </row>
    <row r="17" spans="1:8" x14ac:dyDescent="0.2">
      <c r="A17">
        <v>16</v>
      </c>
      <c r="B17" t="s">
        <v>12</v>
      </c>
      <c r="C17" t="s">
        <v>13</v>
      </c>
      <c r="D17" t="s">
        <v>16</v>
      </c>
      <c r="E17" s="3" t="s">
        <v>21</v>
      </c>
      <c r="F17" s="4">
        <v>93</v>
      </c>
      <c r="G17" s="5">
        <v>38936</v>
      </c>
      <c r="H17">
        <v>2006</v>
      </c>
    </row>
    <row r="18" spans="1:8" x14ac:dyDescent="0.2">
      <c r="A18">
        <v>17</v>
      </c>
      <c r="B18" t="s">
        <v>25</v>
      </c>
      <c r="C18" t="s">
        <v>13</v>
      </c>
      <c r="D18" t="s">
        <v>16</v>
      </c>
      <c r="E18" s="3" t="s">
        <v>24</v>
      </c>
      <c r="F18" s="4">
        <v>148.4</v>
      </c>
      <c r="G18" s="5">
        <v>38962</v>
      </c>
      <c r="H18">
        <v>2006</v>
      </c>
    </row>
    <row r="19" spans="1:8" x14ac:dyDescent="0.2">
      <c r="A19">
        <v>18</v>
      </c>
      <c r="B19" t="s">
        <v>8</v>
      </c>
      <c r="C19" t="s">
        <v>9</v>
      </c>
      <c r="D19" t="s">
        <v>10</v>
      </c>
      <c r="E19" s="3" t="s">
        <v>11</v>
      </c>
      <c r="F19" s="4">
        <v>39.6</v>
      </c>
      <c r="G19" s="5">
        <v>38976</v>
      </c>
      <c r="H19">
        <v>2006</v>
      </c>
    </row>
    <row r="20" spans="1:8" x14ac:dyDescent="0.2">
      <c r="A20">
        <v>19</v>
      </c>
      <c r="B20" t="s">
        <v>26</v>
      </c>
      <c r="C20" t="s">
        <v>13</v>
      </c>
      <c r="D20" t="s">
        <v>27</v>
      </c>
      <c r="E20" s="3" t="s">
        <v>11</v>
      </c>
      <c r="F20" s="4">
        <v>75</v>
      </c>
      <c r="G20" s="5">
        <v>38992</v>
      </c>
      <c r="H20">
        <v>2006</v>
      </c>
    </row>
    <row r="21" spans="1:8" x14ac:dyDescent="0.2">
      <c r="A21">
        <v>20</v>
      </c>
      <c r="B21" t="s">
        <v>22</v>
      </c>
      <c r="C21" t="s">
        <v>9</v>
      </c>
      <c r="D21" t="s">
        <v>10</v>
      </c>
      <c r="E21" s="3" t="s">
        <v>11</v>
      </c>
      <c r="F21" s="4">
        <v>61.2</v>
      </c>
      <c r="G21" s="5">
        <v>38997</v>
      </c>
      <c r="H21">
        <v>2006</v>
      </c>
    </row>
    <row r="22" spans="1:8" x14ac:dyDescent="0.2">
      <c r="A22">
        <v>21</v>
      </c>
      <c r="B22" t="s">
        <v>8</v>
      </c>
      <c r="C22" t="s">
        <v>13</v>
      </c>
      <c r="D22" t="s">
        <v>16</v>
      </c>
      <c r="E22" s="3" t="s">
        <v>11</v>
      </c>
      <c r="F22" s="4">
        <v>148.4</v>
      </c>
      <c r="G22" s="5">
        <v>39043</v>
      </c>
      <c r="H22">
        <v>2006</v>
      </c>
    </row>
    <row r="23" spans="1:8" x14ac:dyDescent="0.2">
      <c r="A23">
        <v>22</v>
      </c>
      <c r="B23" t="s">
        <v>12</v>
      </c>
      <c r="C23" t="s">
        <v>13</v>
      </c>
      <c r="D23" t="s">
        <v>14</v>
      </c>
      <c r="E23" s="3" t="s">
        <v>11</v>
      </c>
      <c r="F23" s="4">
        <v>76</v>
      </c>
      <c r="G23" s="5">
        <v>39027</v>
      </c>
      <c r="H23">
        <v>2006</v>
      </c>
    </row>
    <row r="24" spans="1:8" x14ac:dyDescent="0.2">
      <c r="A24">
        <v>23</v>
      </c>
      <c r="B24" t="s">
        <v>26</v>
      </c>
      <c r="C24" t="s">
        <v>19</v>
      </c>
      <c r="D24" t="s">
        <v>20</v>
      </c>
      <c r="E24" s="3" t="s">
        <v>11</v>
      </c>
      <c r="F24" s="4">
        <v>197.2</v>
      </c>
      <c r="G24" s="5">
        <v>39072</v>
      </c>
      <c r="H24">
        <v>2006</v>
      </c>
    </row>
    <row r="25" spans="1:8" x14ac:dyDescent="0.2">
      <c r="A25">
        <v>24</v>
      </c>
      <c r="B25" t="s">
        <v>12</v>
      </c>
      <c r="C25" t="s">
        <v>19</v>
      </c>
      <c r="D25" t="s">
        <v>23</v>
      </c>
      <c r="E25" s="3" t="s">
        <v>11</v>
      </c>
      <c r="F25" s="4">
        <v>127.2</v>
      </c>
      <c r="G25" s="5">
        <v>39069</v>
      </c>
      <c r="H25">
        <v>2006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0D7D-CE30-478F-BB0C-59D0A627C996}">
  <dimension ref="A3:D17"/>
  <sheetViews>
    <sheetView tabSelected="1" workbookViewId="0">
      <selection activeCell="G9" sqref="G9"/>
    </sheetView>
  </sheetViews>
  <sheetFormatPr defaultRowHeight="10" x14ac:dyDescent="0.2"/>
  <cols>
    <col min="1" max="1" width="20.6640625" bestFit="1" customWidth="1"/>
    <col min="2" max="2" width="11.77734375" bestFit="1" customWidth="1"/>
    <col min="3" max="4" width="11.21875" customWidth="1"/>
  </cols>
  <sheetData>
    <row r="3" spans="1:4" x14ac:dyDescent="0.2">
      <c r="A3" s="7" t="s">
        <v>28</v>
      </c>
      <c r="B3" t="s">
        <v>42</v>
      </c>
      <c r="C3" t="s">
        <v>43</v>
      </c>
      <c r="D3" t="s">
        <v>44</v>
      </c>
    </row>
    <row r="4" spans="1:4" x14ac:dyDescent="0.2">
      <c r="A4" s="8">
        <v>2006</v>
      </c>
      <c r="B4" s="9">
        <v>2343.7000000000003</v>
      </c>
      <c r="C4" s="9"/>
      <c r="D4" s="11"/>
    </row>
    <row r="5" spans="1:4" x14ac:dyDescent="0.2">
      <c r="A5" s="10" t="s">
        <v>30</v>
      </c>
      <c r="B5" s="9">
        <v>153.6</v>
      </c>
      <c r="C5" s="12"/>
      <c r="D5" s="13"/>
    </row>
    <row r="6" spans="1:4" x14ac:dyDescent="0.2">
      <c r="A6" s="10" t="s">
        <v>31</v>
      </c>
      <c r="B6" s="9">
        <v>154</v>
      </c>
      <c r="C6" s="12">
        <v>0.40000000000000568</v>
      </c>
      <c r="D6" s="13">
        <v>2.6041666666667038E-3</v>
      </c>
    </row>
    <row r="7" spans="1:4" x14ac:dyDescent="0.2">
      <c r="A7" s="10" t="s">
        <v>32</v>
      </c>
      <c r="B7" s="9">
        <v>177.8</v>
      </c>
      <c r="C7" s="12">
        <v>24.200000000000017</v>
      </c>
      <c r="D7" s="13">
        <v>0.15755208333333345</v>
      </c>
    </row>
    <row r="8" spans="1:4" x14ac:dyDescent="0.2">
      <c r="A8" s="10" t="s">
        <v>33</v>
      </c>
      <c r="B8" s="9">
        <v>72.900000000000006</v>
      </c>
      <c r="C8" s="12">
        <v>-80.699999999999989</v>
      </c>
      <c r="D8" s="13">
        <v>-0.525390625</v>
      </c>
    </row>
    <row r="9" spans="1:4" x14ac:dyDescent="0.2">
      <c r="A9" s="10" t="s">
        <v>34</v>
      </c>
      <c r="B9" s="9">
        <v>103.5</v>
      </c>
      <c r="C9" s="12">
        <v>-50.099999999999994</v>
      </c>
      <c r="D9" s="13">
        <v>-0.326171875</v>
      </c>
    </row>
    <row r="10" spans="1:4" x14ac:dyDescent="0.2">
      <c r="A10" s="10" t="s">
        <v>35</v>
      </c>
      <c r="B10" s="9">
        <v>265.2</v>
      </c>
      <c r="C10" s="12">
        <v>111.6</v>
      </c>
      <c r="D10" s="13">
        <v>0.7265625</v>
      </c>
    </row>
    <row r="11" spans="1:4" x14ac:dyDescent="0.2">
      <c r="A11" s="10" t="s">
        <v>36</v>
      </c>
      <c r="B11" s="9">
        <v>210.7</v>
      </c>
      <c r="C11" s="12">
        <v>57.099999999999994</v>
      </c>
      <c r="D11" s="13">
        <v>0.37174479166666663</v>
      </c>
    </row>
    <row r="12" spans="1:4" x14ac:dyDescent="0.2">
      <c r="A12" s="10" t="s">
        <v>37</v>
      </c>
      <c r="B12" s="9">
        <v>333</v>
      </c>
      <c r="C12" s="12">
        <v>179.4</v>
      </c>
      <c r="D12" s="13">
        <v>1.16796875</v>
      </c>
    </row>
    <row r="13" spans="1:4" x14ac:dyDescent="0.2">
      <c r="A13" s="10" t="s">
        <v>38</v>
      </c>
      <c r="B13" s="9">
        <v>188</v>
      </c>
      <c r="C13" s="12">
        <v>34.400000000000006</v>
      </c>
      <c r="D13" s="13">
        <v>0.22395833333333337</v>
      </c>
    </row>
    <row r="14" spans="1:4" x14ac:dyDescent="0.2">
      <c r="A14" s="10" t="s">
        <v>39</v>
      </c>
      <c r="B14" s="9">
        <v>136.19999999999999</v>
      </c>
      <c r="C14" s="12">
        <v>-17.400000000000006</v>
      </c>
      <c r="D14" s="13">
        <v>-0.11328125000000004</v>
      </c>
    </row>
    <row r="15" spans="1:4" x14ac:dyDescent="0.2">
      <c r="A15" s="10" t="s">
        <v>40</v>
      </c>
      <c r="B15" s="9">
        <v>224.4</v>
      </c>
      <c r="C15" s="12">
        <v>70.800000000000011</v>
      </c>
      <c r="D15" s="13">
        <v>0.46093750000000011</v>
      </c>
    </row>
    <row r="16" spans="1:4" x14ac:dyDescent="0.2">
      <c r="A16" s="10" t="s">
        <v>41</v>
      </c>
      <c r="B16" s="9">
        <v>324.39999999999998</v>
      </c>
      <c r="C16" s="12">
        <v>170.79999999999998</v>
      </c>
      <c r="D16" s="13">
        <v>1.1119791666666665</v>
      </c>
    </row>
    <row r="17" spans="1:4" x14ac:dyDescent="0.2">
      <c r="A17" s="8" t="s">
        <v>29</v>
      </c>
      <c r="B17" s="9">
        <v>2343.7000000000003</v>
      </c>
      <c r="C17" s="9"/>
      <c r="D1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2024-04-15T22:44:53Z</dcterms:created>
  <dcterms:modified xsi:type="dcterms:W3CDTF">2024-04-16T06:23:23Z</dcterms:modified>
</cp:coreProperties>
</file>