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isnov\Desktop\KT NEW\"/>
    </mc:Choice>
  </mc:AlternateContent>
  <xr:revisionPtr revIDLastSave="0" documentId="13_ncr:1_{A69F9099-81E2-486E-9567-D3AB70925F33}" xr6:coauthVersionLast="36" xr6:coauthVersionMax="36" xr10:uidLastSave="{00000000-0000-0000-0000-000000000000}"/>
  <bookViews>
    <workbookView xWindow="0" yWindow="0" windowWidth="16930" windowHeight="6800" xr2:uid="{2936F4E2-FE7E-48C0-96A0-89813A5BCDB7}"/>
  </bookViews>
  <sheets>
    <sheet name="KT 1" sheetId="6" r:id="rId1"/>
    <sheet name="KT 2" sheetId="7" r:id="rId2"/>
    <sheet name="Dáta" sheetId="1" r:id="rId3"/>
    <sheet name="KT 1 riešenie" sheetId="8" r:id="rId4"/>
    <sheet name="KT 2 riešenie" sheetId="9" r:id="rId5"/>
  </sheets>
  <definedNames>
    <definedName name="_xlnm._FilterDatabase" localSheetId="2" hidden="1">Dáta!$A$1:$H$1</definedName>
  </definedNames>
  <calcPr calcId="191029"/>
  <pivotCaches>
    <pivotCache cacheId="0" r:id="rId6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<sst xmlns="http://schemas.openxmlformats.org/spreadsheetml/2006/main" count="178" uniqueCount="27">
  <si>
    <t>ID</t>
  </si>
  <si>
    <t>Meno predavača</t>
  </si>
  <si>
    <t>Druh športu</t>
  </si>
  <si>
    <t>Predávaný produkt</t>
  </si>
  <si>
    <t>Krajina</t>
  </si>
  <si>
    <t>Zisk</t>
  </si>
  <si>
    <t>Dátum predaja</t>
  </si>
  <si>
    <t>Rok predaja</t>
  </si>
  <si>
    <t>Filip</t>
  </si>
  <si>
    <t>Golf</t>
  </si>
  <si>
    <t>Odpaľovacia palica</t>
  </si>
  <si>
    <t>CZ</t>
  </si>
  <si>
    <t>Kristína</t>
  </si>
  <si>
    <t>Hokej</t>
  </si>
  <si>
    <t>Hokejka</t>
  </si>
  <si>
    <t>SK</t>
  </si>
  <si>
    <t>Golfová loptička</t>
  </si>
  <si>
    <t>Romana</t>
  </si>
  <si>
    <t>Puk</t>
  </si>
  <si>
    <t>Chrániče</t>
  </si>
  <si>
    <t>Tenis</t>
  </si>
  <si>
    <t>Loptička</t>
  </si>
  <si>
    <t>Raketa</t>
  </si>
  <si>
    <t>Súčet z Zisk</t>
  </si>
  <si>
    <t>Označenia riadkov</t>
  </si>
  <si>
    <t>Celkový súčet</t>
  </si>
  <si>
    <t>Označenia stĺpcov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</si>
</sst>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8"/>
      <name val="Tahoma"/>
      <charset val="238"/>
    </font>
    <font>
      <b/>
      <sz val="8"/>
      <name val="Tahoma"/>
      <family val="2"/>
      <charset val="238"/>
    </font>
    <font>
      <sz val="8"/>
      <name val="Tahom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0" borderId="0" xfId="0" applyFont="1"/>
    <xf numFmtId="164" fontId="0" fillId="0" borderId="0" xfId="0" applyNumberFormat="1"/>
    <xf numFmtId="14" fontId="0" fillId="0" borderId="0" xfId="0" applyNumberFormat="1"/>
    <xf numFmtId="0" fontId="2" fillId="0" borderId="0" xfId="0" applyFont="1" applyFill="1"/>
    <xf numFmtId="0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</cellXfs>
  <cellStyles count="1">
    <cellStyle name="Normálna" xfId="0" builtinId="0"/>
  </cellStyles>
  <dxfs count="2"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Risnovska, Barbora" refreshedDate="45398.114314699073" createdVersion="6" refreshedVersion="6" minRefreshableVersion="3" recordCount="30" xr:uid="{9366D65A-C941-4CBE-A8ED-D1C6102BA92E}">
  <cacheSource type="worksheet">
    <worksheetSource ref="A1:H31" sheet="Dáta"/>
  </cacheSource>
  <cacheFields count="8">
    <cacheField name="ID" numFmtId="0">
      <sharedItems containsString="0" containsBlank="1" containsNumber="1" containsInteger="1" minValue="1" maxValue="32"/>
    </cacheField>
    <cacheField name="Meno predavača" numFmtId="0">
      <sharedItems count="3">
        <s v="Filip"/>
        <s v="Kristína"/>
        <s v="Romana"/>
      </sharedItems>
    </cacheField>
    <cacheField name="Druh športu" numFmtId="0">
      <sharedItems/>
    </cacheField>
    <cacheField name="Predávaný produkt" numFmtId="0">
      <sharedItems count="7">
        <s v="Odpaľovacia palica"/>
        <s v="Hokejka"/>
        <s v="Golfová loptička"/>
        <s v="Puk"/>
        <s v="Chrániče"/>
        <s v="Loptička"/>
        <s v="Raketa"/>
      </sharedItems>
    </cacheField>
    <cacheField name="Krajina" numFmtId="0">
      <sharedItems/>
    </cacheField>
    <cacheField name="Zisk" numFmtId="164">
      <sharedItems containsSemiMixedTypes="0" containsString="0" containsNumber="1" minValue="20" maxValue="240"/>
    </cacheField>
    <cacheField name="Dátum predaja" numFmtId="14">
      <sharedItems containsSemiMixedTypes="0" containsNonDate="0" containsDate="1" containsString="0" minDate="2006-01-01T00:00:00" maxDate="2006-12-31T00:00:00"/>
    </cacheField>
    <cacheField name="Rok predaja" numFmtId="0">
      <sharedItems containsSemiMixedTypes="0" containsString="0" containsNumber="1" containsInteger="1" minValue="2006" maxValue="2006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0">
  <r>
    <n v="1"/>
    <x v="0"/>
    <s v="Golf"/>
    <x v="0"/>
    <s v="CZ"/>
    <n v="66.599999999999994"/>
    <d v="2006-01-01T00:00:00"/>
    <n v="2006"/>
  </r>
  <r>
    <m/>
    <x v="1"/>
    <s v="Hokej"/>
    <x v="1"/>
    <s v="SK"/>
    <n v="47"/>
    <d v="2006-01-02T00:00:00"/>
    <n v="2006"/>
  </r>
  <r>
    <n v="3"/>
    <x v="0"/>
    <s v="Golf"/>
    <x v="2"/>
    <s v="CZ"/>
    <n v="48"/>
    <d v="2006-02-07T00:00:00"/>
    <n v="2006"/>
  </r>
  <r>
    <n v="4"/>
    <x v="2"/>
    <s v="Hokej"/>
    <x v="1"/>
    <s v="CZ"/>
    <n v="78"/>
    <d v="2006-02-08T00:00:00"/>
    <n v="2006"/>
  </r>
  <r>
    <n v="5"/>
    <x v="0"/>
    <s v="Hokej"/>
    <x v="3"/>
    <s v="CZ"/>
    <n v="106"/>
    <d v="2006-02-15T00:00:00"/>
    <n v="2006"/>
  </r>
  <r>
    <n v="6"/>
    <x v="0"/>
    <s v="Hokej"/>
    <x v="4"/>
    <s v="SK"/>
    <n v="116.6"/>
    <d v="2006-03-10T00:00:00"/>
    <n v="2006"/>
  </r>
  <r>
    <n v="7"/>
    <x v="0"/>
    <s v="Golf"/>
    <x v="2"/>
    <s v="SK"/>
    <n v="25"/>
    <d v="2006-03-11T00:00:00"/>
    <n v="2006"/>
  </r>
  <r>
    <n v="8"/>
    <x v="0"/>
    <s v="Tenis"/>
    <x v="5"/>
    <s v="SK"/>
    <n v="37"/>
    <d v="2006-03-12T00:00:00"/>
    <n v="2006"/>
  </r>
  <r>
    <n v="10"/>
    <x v="2"/>
    <s v="Golf"/>
    <x v="2"/>
    <s v="CZ"/>
    <n v="55.5"/>
    <d v="2006-05-02T00:00:00"/>
    <n v="2006"/>
  </r>
  <r>
    <n v="11"/>
    <x v="1"/>
    <s v="Golf"/>
    <x v="2"/>
    <s v="CZ"/>
    <n v="58.5"/>
    <d v="2006-06-09T00:00:00"/>
    <n v="2006"/>
  </r>
  <r>
    <n v="12"/>
    <x v="0"/>
    <s v="Golf"/>
    <x v="0"/>
    <s v="CZ"/>
    <n v="206.7"/>
    <d v="2006-06-18T00:00:00"/>
    <n v="2006"/>
  </r>
  <r>
    <n v="13"/>
    <x v="2"/>
    <s v="Hokej"/>
    <x v="4"/>
    <s v="CZ"/>
    <n v="153.69999999999999"/>
    <d v="2006-07-28T00:00:00"/>
    <n v="2006"/>
  </r>
  <r>
    <n v="15"/>
    <x v="0"/>
    <s v="Tenis"/>
    <x v="6"/>
    <s v="CZ"/>
    <n v="240"/>
    <d v="2006-08-11T00:00:00"/>
    <n v="2006"/>
  </r>
  <r>
    <n v="16"/>
    <x v="1"/>
    <s v="Golf"/>
    <x v="2"/>
    <s v="SK"/>
    <n v="123"/>
    <d v="2006-08-12T00:00:00"/>
    <n v="2006"/>
  </r>
  <r>
    <n v="17"/>
    <x v="2"/>
    <s v="Hokej"/>
    <x v="4"/>
    <s v="SK"/>
    <n v="148.4"/>
    <d v="2006-09-02T00:00:00"/>
    <n v="2006"/>
  </r>
  <r>
    <n v="18"/>
    <x v="0"/>
    <s v="Golf"/>
    <x v="0"/>
    <s v="SK"/>
    <n v="39.6"/>
    <d v="2006-09-16T00:00:00"/>
    <n v="2006"/>
  </r>
  <r>
    <n v="19"/>
    <x v="1"/>
    <s v="Hokej"/>
    <x v="4"/>
    <s v="CZ"/>
    <n v="75"/>
    <d v="2006-10-02T00:00:00"/>
    <n v="2006"/>
  </r>
  <r>
    <n v="20"/>
    <x v="0"/>
    <s v="Hokej"/>
    <x v="4"/>
    <s v="CZ"/>
    <n v="148.4"/>
    <d v="2006-11-22T00:00:00"/>
    <n v="2006"/>
  </r>
  <r>
    <n v="21"/>
    <x v="1"/>
    <s v="Tenis"/>
    <x v="6"/>
    <s v="CZ"/>
    <n v="197.2"/>
    <d v="2006-12-21T00:00:00"/>
    <n v="2006"/>
  </r>
  <r>
    <n v="22"/>
    <x v="2"/>
    <s v="Tenis"/>
    <x v="5"/>
    <s v="SK"/>
    <n v="38"/>
    <d v="2006-12-22T00:00:00"/>
    <n v="2006"/>
  </r>
  <r>
    <n v="23"/>
    <x v="0"/>
    <s v="Tenis"/>
    <x v="5"/>
    <s v="SK"/>
    <n v="42"/>
    <d v="2006-12-23T00:00:00"/>
    <n v="2006"/>
  </r>
  <r>
    <n v="24"/>
    <x v="1"/>
    <s v="Tenis"/>
    <x v="5"/>
    <s v="SK"/>
    <n v="43"/>
    <d v="2006-12-24T00:00:00"/>
    <n v="2006"/>
  </r>
  <r>
    <n v="25"/>
    <x v="2"/>
    <s v="Tenis"/>
    <x v="6"/>
    <s v="SK"/>
    <n v="20"/>
    <d v="2006-12-25T00:00:00"/>
    <n v="2006"/>
  </r>
  <r>
    <n v="26"/>
    <x v="0"/>
    <s v="Tenis"/>
    <x v="6"/>
    <s v="SK"/>
    <n v="20"/>
    <d v="2006-12-26T00:00:00"/>
    <n v="2006"/>
  </r>
  <r>
    <n v="27"/>
    <x v="1"/>
    <s v="Tenis"/>
    <x v="6"/>
    <s v="SK"/>
    <n v="20"/>
    <d v="2006-12-27T00:00:00"/>
    <n v="2006"/>
  </r>
  <r>
    <n v="28"/>
    <x v="0"/>
    <s v="Hokej"/>
    <x v="1"/>
    <s v="CZ"/>
    <n v="106"/>
    <d v="2006-12-28T00:00:00"/>
    <n v="2006"/>
  </r>
  <r>
    <n v="29"/>
    <x v="1"/>
    <s v="Golf"/>
    <x v="0"/>
    <s v="CZ"/>
    <n v="117"/>
    <d v="2006-12-29T00:00:00"/>
    <n v="2006"/>
  </r>
  <r>
    <n v="30"/>
    <x v="2"/>
    <s v="Golf"/>
    <x v="0"/>
    <s v="CZ"/>
    <n v="87"/>
    <d v="2006-12-29T00:00:00"/>
    <n v="2006"/>
  </r>
  <r>
    <n v="31"/>
    <x v="1"/>
    <s v="Hokej"/>
    <x v="3"/>
    <s v="CZ"/>
    <n v="59"/>
    <d v="2006-12-29T00:00:00"/>
    <n v="2006"/>
  </r>
  <r>
    <n v="32"/>
    <x v="2"/>
    <s v="Hokej"/>
    <x v="3"/>
    <s v="CZ"/>
    <n v="78"/>
    <d v="2006-12-30T00:00:00"/>
    <n v="200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911499D-5A5F-48DC-868E-5E750FB95381}" name="Kontingenčná tabuľka1" cacheId="0" applyNumberFormats="0" applyBorderFormats="0" applyFontFormats="0" applyPatternFormats="0" applyAlignmentFormats="0" applyWidthHeightFormats="1" dataCaption="Hodnoty" updatedVersion="6" minRefreshableVersion="3" useAutoFormatting="1" itemPrintTitles="1" createdVersion="6" indent="0" outline="1" outlineData="1" multipleFieldFilters="0">
  <location ref="A3:B11" firstHeaderRow="1" firstDataRow="1" firstDataCol="1"/>
  <pivotFields count="8">
    <pivotField showAll="0"/>
    <pivotField showAll="0"/>
    <pivotField showAll="0"/>
    <pivotField axis="axisRow" showAll="0">
      <items count="8">
        <item x="4"/>
        <item x="2"/>
        <item x="1"/>
        <item x="5"/>
        <item x="0"/>
        <item x="3"/>
        <item x="6"/>
        <item t="default"/>
      </items>
    </pivotField>
    <pivotField showAll="0"/>
    <pivotField dataField="1" numFmtId="164" showAll="0"/>
    <pivotField numFmtId="14" showAll="0"/>
    <pivotField showAll="0"/>
  </pivotFields>
  <rowFields count="1">
    <field x="3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Items count="1">
    <i/>
  </colItems>
  <dataFields count="1">
    <dataField name="Súčet z Zisk" fld="5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5FF6182-F88A-4806-8B88-5D5DAE9F9A88}" name="Kontingenčná tabuľka2" cacheId="0" applyNumberFormats="0" applyBorderFormats="0" applyFontFormats="0" applyPatternFormats="0" applyAlignmentFormats="0" applyWidthHeightFormats="1" dataCaption="Hodnoty" updatedVersion="6" minRefreshableVersion="3" useAutoFormatting="1" itemPrintTitles="1" createdVersion="6" indent="0" outline="1" outlineData="1" multipleFieldFilters="0">
  <location ref="A3:I8" firstHeaderRow="1" firstDataRow="2" firstDataCol="1"/>
  <pivotFields count="8">
    <pivotField showAll="0"/>
    <pivotField axis="axisRow" showAll="0">
      <items count="4">
        <item x="0"/>
        <item x="1"/>
        <item x="2"/>
        <item t="default"/>
      </items>
    </pivotField>
    <pivotField showAll="0"/>
    <pivotField axis="axisCol" showAll="0">
      <items count="8">
        <item x="4"/>
        <item x="2"/>
        <item x="1"/>
        <item x="5"/>
        <item x="0"/>
        <item x="3"/>
        <item x="6"/>
        <item t="default"/>
      </items>
    </pivotField>
    <pivotField showAll="0"/>
    <pivotField dataField="1" numFmtId="164" showAll="0"/>
    <pivotField numFmtId="14" showAll="0"/>
    <pivotField showAll="0"/>
  </pivotFields>
  <rowFields count="1">
    <field x="1"/>
  </rowFields>
  <rowItems count="4">
    <i>
      <x/>
    </i>
    <i>
      <x v="1"/>
    </i>
    <i>
      <x v="2"/>
    </i>
    <i t="grand">
      <x/>
    </i>
  </rowItems>
  <colFields count="1">
    <field x="3"/>
  </colFields>
  <col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colItems>
  <dataFields count="1">
    <dataField name="Súčet z Zisk" fld="5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772941C-EA3B-47E2-AD4C-4B8376727980}" name="Kontingenčná tabuľka1" cacheId="0" applyNumberFormats="0" applyBorderFormats="0" applyFontFormats="0" applyPatternFormats="0" applyAlignmentFormats="0" applyWidthHeightFormats="1" dataCaption="Hodnoty" updatedVersion="6" minRefreshableVersion="3" useAutoFormatting="1" itemPrintTitles="1" createdVersion="6" indent="0" outline="1" outlineData="1" multipleFieldFilters="0">
  <location ref="A3:B11" firstHeaderRow="1" firstDataRow="1" firstDataCol="1"/>
  <pivotFields count="8">
    <pivotField showAll="0"/>
    <pivotField showAll="0"/>
    <pivotField showAll="0"/>
    <pivotField axis="axisRow" showAll="0">
      <items count="8">
        <item x="4"/>
        <item x="2"/>
        <item x="1"/>
        <item x="5"/>
        <item x="0"/>
        <item x="3"/>
        <item x="6"/>
        <item t="default"/>
      </items>
    </pivotField>
    <pivotField showAll="0"/>
    <pivotField dataField="1" numFmtId="164" showAll="0"/>
    <pivotField numFmtId="14" showAll="0"/>
    <pivotField showAll="0"/>
  </pivotFields>
  <rowFields count="1">
    <field x="3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Items count="1">
    <i/>
  </colItems>
  <dataFields count="1">
    <dataField name="Súčet z Zisk" fld="5" baseField="0" baseItem="0"/>
  </dataFields>
  <conditionalFormats count="1">
    <conditionalFormat scope="field" type="all" priority="1">
      <pivotAreas count="1">
        <pivotArea outline="0" collapsedLevelsAreSubtotals="1" fieldPosition="0">
          <references count="2">
            <reference field="4294967294" count="1" selected="0">
              <x v="0"/>
            </reference>
            <reference field="3" count="0" selected="0"/>
          </references>
        </pivotArea>
      </pivotAreas>
    </conditionalFormat>
  </conditional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3D371DB-88B6-4198-8020-C0B90031D4B9}" name="Kontingenčná tabuľka2" cacheId="0" applyNumberFormats="0" applyBorderFormats="0" applyFontFormats="0" applyPatternFormats="0" applyAlignmentFormats="0" applyWidthHeightFormats="1" dataCaption="Hodnoty" updatedVersion="6" minRefreshableVersion="3" useAutoFormatting="1" itemPrintTitles="1" createdVersion="6" indent="0" outline="1" outlineData="1" multipleFieldFilters="0">
  <location ref="A3:I8" firstHeaderRow="1" firstDataRow="2" firstDataCol="1"/>
  <pivotFields count="8">
    <pivotField showAll="0"/>
    <pivotField axis="axisRow" showAll="0">
      <items count="4">
        <item x="0"/>
        <item x="1"/>
        <item x="2"/>
        <item t="default"/>
      </items>
    </pivotField>
    <pivotField showAll="0"/>
    <pivotField axis="axisCol" showAll="0">
      <items count="8">
        <item x="4"/>
        <item x="2"/>
        <item x="1"/>
        <item x="5"/>
        <item x="0"/>
        <item x="3"/>
        <item x="6"/>
        <item t="default"/>
      </items>
    </pivotField>
    <pivotField showAll="0"/>
    <pivotField dataField="1" numFmtId="164" showAll="0"/>
    <pivotField numFmtId="14" showAll="0"/>
    <pivotField showAll="0"/>
  </pivotFields>
  <rowFields count="1">
    <field x="1"/>
  </rowFields>
  <rowItems count="4">
    <i>
      <x/>
    </i>
    <i>
      <x v="1"/>
    </i>
    <i>
      <x v="2"/>
    </i>
    <i t="grand">
      <x/>
    </i>
  </rowItems>
  <colFields count="1">
    <field x="3"/>
  </colFields>
  <col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colItems>
  <dataFields count="1">
    <dataField name="Súčet z Zisk" fld="5" baseField="0" baseItem="0"/>
  </dataFields>
  <conditionalFormats count="1">
    <conditionalFormat scope="field" type="all" priority="1">
      <pivotAreas count="1">
        <pivotArea outline="0" collapsedLevelsAreSubtotals="1" fieldPosition="0">
          <references count="3">
            <reference field="4294967294" count="1" selected="0">
              <x v="0"/>
            </reference>
            <reference field="1" count="0" selected="0"/>
            <reference field="3" count="0" selected="0"/>
          </references>
        </pivotArea>
      </pivotAreas>
    </conditionalFormat>
  </conditional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CE5199-0512-4B9D-A36A-710F36C39887}">
  <dimension ref="A3:B11"/>
  <sheetViews>
    <sheetView tabSelected="1" workbookViewId="0">
      <selection activeCell="B28" sqref="B28"/>
    </sheetView>
  </sheetViews>
  <sheetFormatPr defaultRowHeight="10" x14ac:dyDescent="0.2"/>
  <cols>
    <col min="1" max="1" width="20.6640625" bestFit="1" customWidth="1"/>
    <col min="2" max="2" width="11.77734375" bestFit="1" customWidth="1"/>
  </cols>
  <sheetData>
    <row r="3" spans="1:2" x14ac:dyDescent="0.2">
      <c r="A3" s="8" t="s">
        <v>24</v>
      </c>
      <c r="B3" t="s">
        <v>23</v>
      </c>
    </row>
    <row r="4" spans="1:2" x14ac:dyDescent="0.2">
      <c r="A4" s="9" t="s">
        <v>19</v>
      </c>
      <c r="B4" s="7">
        <v>642.09999999999991</v>
      </c>
    </row>
    <row r="5" spans="1:2" x14ac:dyDescent="0.2">
      <c r="A5" s="9" t="s">
        <v>16</v>
      </c>
      <c r="B5" s="7">
        <v>310</v>
      </c>
    </row>
    <row r="6" spans="1:2" x14ac:dyDescent="0.2">
      <c r="A6" s="9" t="s">
        <v>14</v>
      </c>
      <c r="B6" s="7">
        <v>231</v>
      </c>
    </row>
    <row r="7" spans="1:2" x14ac:dyDescent="0.2">
      <c r="A7" s="9" t="s">
        <v>21</v>
      </c>
      <c r="B7" s="7">
        <v>160</v>
      </c>
    </row>
    <row r="8" spans="1:2" x14ac:dyDescent="0.2">
      <c r="A8" s="9" t="s">
        <v>10</v>
      </c>
      <c r="B8" s="7">
        <v>516.9</v>
      </c>
    </row>
    <row r="9" spans="1:2" x14ac:dyDescent="0.2">
      <c r="A9" s="9" t="s">
        <v>18</v>
      </c>
      <c r="B9" s="7">
        <v>243</v>
      </c>
    </row>
    <row r="10" spans="1:2" x14ac:dyDescent="0.2">
      <c r="A10" s="9" t="s">
        <v>22</v>
      </c>
      <c r="B10" s="7">
        <v>497.2</v>
      </c>
    </row>
    <row r="11" spans="1:2" x14ac:dyDescent="0.2">
      <c r="A11" s="9" t="s">
        <v>25</v>
      </c>
      <c r="B11" s="7">
        <v>2600.1999999999998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1DDE6C-B58A-4A48-BA0B-94759F68FDCD}">
  <dimension ref="A3:I8"/>
  <sheetViews>
    <sheetView workbookViewId="0">
      <selection activeCell="B5" sqref="B5"/>
    </sheetView>
  </sheetViews>
  <sheetFormatPr defaultRowHeight="10" x14ac:dyDescent="0.2"/>
  <cols>
    <col min="1" max="1" width="20.6640625" bestFit="1" customWidth="1"/>
    <col min="2" max="2" width="20.21875" bestFit="1" customWidth="1"/>
    <col min="3" max="3" width="15.77734375" bestFit="1" customWidth="1"/>
    <col min="4" max="4" width="8.5546875" bestFit="1" customWidth="1"/>
    <col min="5" max="5" width="8.6640625" bestFit="1" customWidth="1"/>
    <col min="6" max="6" width="18.44140625" bestFit="1" customWidth="1"/>
    <col min="7" max="7" width="4.44140625" bestFit="1" customWidth="1"/>
    <col min="8" max="8" width="7.5546875" bestFit="1" customWidth="1"/>
    <col min="9" max="9" width="13.5546875" bestFit="1" customWidth="1"/>
  </cols>
  <sheetData>
    <row r="3" spans="1:9" x14ac:dyDescent="0.2">
      <c r="A3" s="8" t="s">
        <v>23</v>
      </c>
      <c r="B3" s="8" t="s">
        <v>26</v>
      </c>
    </row>
    <row r="4" spans="1:9" x14ac:dyDescent="0.2">
      <c r="A4" s="8" t="s">
        <v>24</v>
      </c>
      <c r="B4" t="s">
        <v>19</v>
      </c>
      <c r="C4" t="s">
        <v>16</v>
      </c>
      <c r="D4" t="s">
        <v>14</v>
      </c>
      <c r="E4" t="s">
        <v>21</v>
      </c>
      <c r="F4" t="s">
        <v>10</v>
      </c>
      <c r="G4" t="s">
        <v>18</v>
      </c>
      <c r="H4" t="s">
        <v>22</v>
      </c>
      <c r="I4" t="s">
        <v>25</v>
      </c>
    </row>
    <row r="5" spans="1:9" x14ac:dyDescent="0.2">
      <c r="A5" s="9" t="s">
        <v>8</v>
      </c>
      <c r="B5" s="7">
        <v>265</v>
      </c>
      <c r="C5" s="7">
        <v>73</v>
      </c>
      <c r="D5" s="7">
        <v>106</v>
      </c>
      <c r="E5" s="7">
        <v>79</v>
      </c>
      <c r="F5" s="7">
        <v>312.89999999999998</v>
      </c>
      <c r="G5" s="7">
        <v>106</v>
      </c>
      <c r="H5" s="7">
        <v>260</v>
      </c>
      <c r="I5" s="7">
        <v>1201.9000000000001</v>
      </c>
    </row>
    <row r="6" spans="1:9" x14ac:dyDescent="0.2">
      <c r="A6" s="9" t="s">
        <v>12</v>
      </c>
      <c r="B6" s="7">
        <v>75</v>
      </c>
      <c r="C6" s="7">
        <v>181.5</v>
      </c>
      <c r="D6" s="7">
        <v>47</v>
      </c>
      <c r="E6" s="7">
        <v>43</v>
      </c>
      <c r="F6" s="7">
        <v>117</v>
      </c>
      <c r="G6" s="7">
        <v>59</v>
      </c>
      <c r="H6" s="7">
        <v>217.2</v>
      </c>
      <c r="I6" s="7">
        <v>739.7</v>
      </c>
    </row>
    <row r="7" spans="1:9" x14ac:dyDescent="0.2">
      <c r="A7" s="9" t="s">
        <v>17</v>
      </c>
      <c r="B7" s="7">
        <v>302.10000000000002</v>
      </c>
      <c r="C7" s="7">
        <v>55.5</v>
      </c>
      <c r="D7" s="7">
        <v>78</v>
      </c>
      <c r="E7" s="7">
        <v>38</v>
      </c>
      <c r="F7" s="7">
        <v>87</v>
      </c>
      <c r="G7" s="7">
        <v>78</v>
      </c>
      <c r="H7" s="7">
        <v>20</v>
      </c>
      <c r="I7" s="7">
        <v>658.6</v>
      </c>
    </row>
    <row r="8" spans="1:9" x14ac:dyDescent="0.2">
      <c r="A8" s="9" t="s">
        <v>25</v>
      </c>
      <c r="B8" s="7">
        <v>642.1</v>
      </c>
      <c r="C8" s="7">
        <v>310</v>
      </c>
      <c r="D8" s="7">
        <v>231</v>
      </c>
      <c r="E8" s="7">
        <v>160</v>
      </c>
      <c r="F8" s="7">
        <v>516.9</v>
      </c>
      <c r="G8" s="7">
        <v>243</v>
      </c>
      <c r="H8" s="7">
        <v>497.2</v>
      </c>
      <c r="I8" s="7">
        <v>2600.2000000000003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DA27E3-DD1E-4C14-A2C0-A444D10144E1}">
  <dimension ref="A1:H31"/>
  <sheetViews>
    <sheetView zoomScale="115" zoomScaleNormal="115" workbookViewId="0">
      <selection activeCell="C14" sqref="A1:H31"/>
    </sheetView>
  </sheetViews>
  <sheetFormatPr defaultRowHeight="10" x14ac:dyDescent="0.2"/>
  <cols>
    <col min="1" max="1" width="6.6640625" customWidth="1"/>
    <col min="2" max="2" width="17.44140625" customWidth="1"/>
    <col min="3" max="3" width="15.33203125" customWidth="1"/>
    <col min="4" max="4" width="23.77734375" customWidth="1"/>
    <col min="6" max="6" width="12.33203125" customWidth="1"/>
    <col min="7" max="7" width="19.6640625" customWidth="1"/>
    <col min="8" max="8" width="13.44140625" customWidth="1"/>
  </cols>
  <sheetData>
    <row r="1" spans="1:8" x14ac:dyDescent="0.2">
      <c r="A1" s="1" t="s">
        <v>0</v>
      </c>
      <c r="B1" s="2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x14ac:dyDescent="0.2">
      <c r="A2">
        <v>1</v>
      </c>
      <c r="B2" t="s">
        <v>8</v>
      </c>
      <c r="C2" t="s">
        <v>9</v>
      </c>
      <c r="D2" t="s">
        <v>10</v>
      </c>
      <c r="E2" s="3" t="s">
        <v>11</v>
      </c>
      <c r="F2" s="4">
        <v>66.599999999999994</v>
      </c>
      <c r="G2" s="5">
        <v>38718</v>
      </c>
      <c r="H2">
        <v>2006</v>
      </c>
    </row>
    <row r="3" spans="1:8" x14ac:dyDescent="0.2">
      <c r="B3" t="s">
        <v>12</v>
      </c>
      <c r="C3" t="s">
        <v>13</v>
      </c>
      <c r="D3" t="s">
        <v>14</v>
      </c>
      <c r="E3" s="3" t="s">
        <v>15</v>
      </c>
      <c r="F3" s="4">
        <v>47</v>
      </c>
      <c r="G3" s="5">
        <v>38719</v>
      </c>
      <c r="H3">
        <v>2006</v>
      </c>
    </row>
    <row r="4" spans="1:8" x14ac:dyDescent="0.2">
      <c r="A4">
        <v>3</v>
      </c>
      <c r="B4" t="s">
        <v>8</v>
      </c>
      <c r="C4" t="s">
        <v>9</v>
      </c>
      <c r="D4" t="s">
        <v>16</v>
      </c>
      <c r="E4" s="3" t="s">
        <v>11</v>
      </c>
      <c r="F4" s="4">
        <v>48</v>
      </c>
      <c r="G4" s="5">
        <v>38755</v>
      </c>
      <c r="H4">
        <v>2006</v>
      </c>
    </row>
    <row r="5" spans="1:8" x14ac:dyDescent="0.2">
      <c r="A5">
        <v>4</v>
      </c>
      <c r="B5" t="s">
        <v>17</v>
      </c>
      <c r="C5" t="s">
        <v>13</v>
      </c>
      <c r="D5" t="s">
        <v>14</v>
      </c>
      <c r="E5" s="3" t="s">
        <v>11</v>
      </c>
      <c r="F5" s="4">
        <v>78</v>
      </c>
      <c r="G5" s="5">
        <v>38756</v>
      </c>
      <c r="H5">
        <v>2006</v>
      </c>
    </row>
    <row r="6" spans="1:8" x14ac:dyDescent="0.2">
      <c r="A6">
        <v>5</v>
      </c>
      <c r="B6" t="s">
        <v>8</v>
      </c>
      <c r="C6" t="s">
        <v>13</v>
      </c>
      <c r="D6" s="3" t="s">
        <v>18</v>
      </c>
      <c r="E6" s="3" t="s">
        <v>11</v>
      </c>
      <c r="F6" s="4">
        <v>106</v>
      </c>
      <c r="G6" s="5">
        <v>38763</v>
      </c>
      <c r="H6">
        <v>2006</v>
      </c>
    </row>
    <row r="7" spans="1:8" x14ac:dyDescent="0.2">
      <c r="A7">
        <v>6</v>
      </c>
      <c r="B7" t="s">
        <v>8</v>
      </c>
      <c r="C7" t="s">
        <v>13</v>
      </c>
      <c r="D7" t="s">
        <v>19</v>
      </c>
      <c r="E7" s="3" t="s">
        <v>15</v>
      </c>
      <c r="F7" s="4">
        <v>116.6</v>
      </c>
      <c r="G7" s="5">
        <v>38786</v>
      </c>
      <c r="H7">
        <v>2006</v>
      </c>
    </row>
    <row r="8" spans="1:8" x14ac:dyDescent="0.2">
      <c r="A8">
        <v>7</v>
      </c>
      <c r="B8" t="s">
        <v>8</v>
      </c>
      <c r="C8" t="s">
        <v>9</v>
      </c>
      <c r="D8" t="s">
        <v>16</v>
      </c>
      <c r="E8" s="3" t="s">
        <v>15</v>
      </c>
      <c r="F8" s="4">
        <v>25</v>
      </c>
      <c r="G8" s="5">
        <v>38787</v>
      </c>
      <c r="H8">
        <v>2006</v>
      </c>
    </row>
    <row r="9" spans="1:8" x14ac:dyDescent="0.2">
      <c r="A9">
        <v>8</v>
      </c>
      <c r="B9" t="s">
        <v>8</v>
      </c>
      <c r="C9" t="s">
        <v>20</v>
      </c>
      <c r="D9" t="s">
        <v>21</v>
      </c>
      <c r="E9" s="3" t="s">
        <v>15</v>
      </c>
      <c r="F9" s="4">
        <v>37</v>
      </c>
      <c r="G9" s="5">
        <v>38788</v>
      </c>
      <c r="H9">
        <v>2006</v>
      </c>
    </row>
    <row r="10" spans="1:8" x14ac:dyDescent="0.2">
      <c r="A10">
        <v>10</v>
      </c>
      <c r="B10" t="s">
        <v>17</v>
      </c>
      <c r="C10" t="s">
        <v>9</v>
      </c>
      <c r="D10" t="s">
        <v>16</v>
      </c>
      <c r="E10" s="3" t="s">
        <v>11</v>
      </c>
      <c r="F10" s="4">
        <v>55.5</v>
      </c>
      <c r="G10" s="5">
        <v>38839</v>
      </c>
      <c r="H10">
        <v>2006</v>
      </c>
    </row>
    <row r="11" spans="1:8" x14ac:dyDescent="0.2">
      <c r="A11">
        <v>11</v>
      </c>
      <c r="B11" t="s">
        <v>12</v>
      </c>
      <c r="C11" t="s">
        <v>9</v>
      </c>
      <c r="D11" t="s">
        <v>16</v>
      </c>
      <c r="E11" s="3" t="s">
        <v>11</v>
      </c>
      <c r="F11" s="4">
        <v>58.5</v>
      </c>
      <c r="G11" s="5">
        <v>38877</v>
      </c>
      <c r="H11">
        <v>2006</v>
      </c>
    </row>
    <row r="12" spans="1:8" x14ac:dyDescent="0.2">
      <c r="A12">
        <v>12</v>
      </c>
      <c r="B12" t="s">
        <v>8</v>
      </c>
      <c r="C12" t="s">
        <v>9</v>
      </c>
      <c r="D12" t="s">
        <v>10</v>
      </c>
      <c r="E12" s="3" t="s">
        <v>11</v>
      </c>
      <c r="F12" s="4">
        <v>206.7</v>
      </c>
      <c r="G12" s="5">
        <v>38886</v>
      </c>
      <c r="H12">
        <v>2006</v>
      </c>
    </row>
    <row r="13" spans="1:8" x14ac:dyDescent="0.2">
      <c r="A13">
        <v>13</v>
      </c>
      <c r="B13" t="s">
        <v>17</v>
      </c>
      <c r="C13" t="s">
        <v>13</v>
      </c>
      <c r="D13" t="s">
        <v>19</v>
      </c>
      <c r="E13" s="3" t="s">
        <v>11</v>
      </c>
      <c r="F13" s="4">
        <v>153.69999999999999</v>
      </c>
      <c r="G13" s="5">
        <v>38926</v>
      </c>
      <c r="H13">
        <v>2006</v>
      </c>
    </row>
    <row r="14" spans="1:8" x14ac:dyDescent="0.2">
      <c r="A14">
        <v>15</v>
      </c>
      <c r="B14" t="s">
        <v>8</v>
      </c>
      <c r="C14" s="6" t="s">
        <v>20</v>
      </c>
      <c r="D14" s="6" t="s">
        <v>22</v>
      </c>
      <c r="E14" s="3" t="s">
        <v>11</v>
      </c>
      <c r="F14" s="4">
        <v>240</v>
      </c>
      <c r="G14" s="5">
        <v>38940</v>
      </c>
      <c r="H14">
        <v>2006</v>
      </c>
    </row>
    <row r="15" spans="1:8" x14ac:dyDescent="0.2">
      <c r="A15">
        <v>16</v>
      </c>
      <c r="B15" t="s">
        <v>12</v>
      </c>
      <c r="C15" t="s">
        <v>9</v>
      </c>
      <c r="D15" t="s">
        <v>16</v>
      </c>
      <c r="E15" s="3" t="s">
        <v>15</v>
      </c>
      <c r="F15" s="4">
        <v>123</v>
      </c>
      <c r="G15" s="5">
        <v>38941</v>
      </c>
      <c r="H15">
        <v>2006</v>
      </c>
    </row>
    <row r="16" spans="1:8" x14ac:dyDescent="0.2">
      <c r="A16">
        <v>17</v>
      </c>
      <c r="B16" t="s">
        <v>17</v>
      </c>
      <c r="C16" t="s">
        <v>13</v>
      </c>
      <c r="D16" t="s">
        <v>19</v>
      </c>
      <c r="E16" s="3" t="s">
        <v>15</v>
      </c>
      <c r="F16" s="4">
        <v>148.4</v>
      </c>
      <c r="G16" s="5">
        <v>38962</v>
      </c>
      <c r="H16">
        <v>2006</v>
      </c>
    </row>
    <row r="17" spans="1:8" x14ac:dyDescent="0.2">
      <c r="A17">
        <v>18</v>
      </c>
      <c r="B17" t="s">
        <v>8</v>
      </c>
      <c r="C17" t="s">
        <v>9</v>
      </c>
      <c r="D17" t="s">
        <v>10</v>
      </c>
      <c r="E17" s="3" t="s">
        <v>15</v>
      </c>
      <c r="F17" s="4">
        <v>39.6</v>
      </c>
      <c r="G17" s="5">
        <v>38976</v>
      </c>
      <c r="H17">
        <v>2006</v>
      </c>
    </row>
    <row r="18" spans="1:8" x14ac:dyDescent="0.2">
      <c r="A18">
        <v>19</v>
      </c>
      <c r="B18" t="s">
        <v>12</v>
      </c>
      <c r="C18" t="s">
        <v>13</v>
      </c>
      <c r="D18" s="3" t="s">
        <v>19</v>
      </c>
      <c r="E18" s="3" t="s">
        <v>11</v>
      </c>
      <c r="F18" s="4">
        <v>75</v>
      </c>
      <c r="G18" s="5">
        <v>38992</v>
      </c>
      <c r="H18">
        <v>2006</v>
      </c>
    </row>
    <row r="19" spans="1:8" x14ac:dyDescent="0.2">
      <c r="A19">
        <v>20</v>
      </c>
      <c r="B19" t="s">
        <v>8</v>
      </c>
      <c r="C19" t="s">
        <v>13</v>
      </c>
      <c r="D19" t="s">
        <v>19</v>
      </c>
      <c r="E19" s="3" t="s">
        <v>11</v>
      </c>
      <c r="F19" s="4">
        <v>148.4</v>
      </c>
      <c r="G19" s="5">
        <v>39043</v>
      </c>
      <c r="H19">
        <v>2006</v>
      </c>
    </row>
    <row r="20" spans="1:8" x14ac:dyDescent="0.2">
      <c r="A20">
        <v>21</v>
      </c>
      <c r="B20" t="s">
        <v>12</v>
      </c>
      <c r="C20" t="s">
        <v>20</v>
      </c>
      <c r="D20" t="s">
        <v>22</v>
      </c>
      <c r="E20" s="3" t="s">
        <v>11</v>
      </c>
      <c r="F20" s="4">
        <v>197.2</v>
      </c>
      <c r="G20" s="5">
        <v>39072</v>
      </c>
      <c r="H20">
        <v>2006</v>
      </c>
    </row>
    <row r="21" spans="1:8" x14ac:dyDescent="0.2">
      <c r="A21">
        <v>22</v>
      </c>
      <c r="B21" t="s">
        <v>17</v>
      </c>
      <c r="C21" t="s">
        <v>20</v>
      </c>
      <c r="D21" t="s">
        <v>21</v>
      </c>
      <c r="E21" s="3" t="s">
        <v>15</v>
      </c>
      <c r="F21" s="4">
        <v>38</v>
      </c>
      <c r="G21" s="5">
        <v>39073</v>
      </c>
      <c r="H21">
        <v>2006</v>
      </c>
    </row>
    <row r="22" spans="1:8" x14ac:dyDescent="0.2">
      <c r="A22">
        <v>23</v>
      </c>
      <c r="B22" t="s">
        <v>8</v>
      </c>
      <c r="C22" t="s">
        <v>20</v>
      </c>
      <c r="D22" t="s">
        <v>21</v>
      </c>
      <c r="E22" s="3" t="s">
        <v>15</v>
      </c>
      <c r="F22" s="4">
        <v>42</v>
      </c>
      <c r="G22" s="5">
        <v>39074</v>
      </c>
      <c r="H22">
        <v>2006</v>
      </c>
    </row>
    <row r="23" spans="1:8" x14ac:dyDescent="0.2">
      <c r="A23">
        <v>24</v>
      </c>
      <c r="B23" t="s">
        <v>12</v>
      </c>
      <c r="C23" t="s">
        <v>20</v>
      </c>
      <c r="D23" t="s">
        <v>21</v>
      </c>
      <c r="E23" s="3" t="s">
        <v>15</v>
      </c>
      <c r="F23" s="4">
        <v>43</v>
      </c>
      <c r="G23" s="5">
        <v>39075</v>
      </c>
      <c r="H23">
        <v>2006</v>
      </c>
    </row>
    <row r="24" spans="1:8" x14ac:dyDescent="0.2">
      <c r="A24">
        <v>25</v>
      </c>
      <c r="B24" t="s">
        <v>17</v>
      </c>
      <c r="C24" t="s">
        <v>20</v>
      </c>
      <c r="D24" t="s">
        <v>22</v>
      </c>
      <c r="E24" s="3" t="s">
        <v>15</v>
      </c>
      <c r="F24" s="4">
        <v>20</v>
      </c>
      <c r="G24" s="5">
        <v>39076</v>
      </c>
      <c r="H24">
        <v>2006</v>
      </c>
    </row>
    <row r="25" spans="1:8" x14ac:dyDescent="0.2">
      <c r="A25">
        <v>26</v>
      </c>
      <c r="B25" t="s">
        <v>8</v>
      </c>
      <c r="C25" t="s">
        <v>20</v>
      </c>
      <c r="D25" t="s">
        <v>22</v>
      </c>
      <c r="E25" s="3" t="s">
        <v>15</v>
      </c>
      <c r="F25" s="4">
        <v>20</v>
      </c>
      <c r="G25" s="5">
        <v>39077</v>
      </c>
      <c r="H25">
        <v>2006</v>
      </c>
    </row>
    <row r="26" spans="1:8" x14ac:dyDescent="0.2">
      <c r="A26">
        <v>27</v>
      </c>
      <c r="B26" t="s">
        <v>12</v>
      </c>
      <c r="C26" t="s">
        <v>20</v>
      </c>
      <c r="D26" t="s">
        <v>22</v>
      </c>
      <c r="E26" s="3" t="s">
        <v>15</v>
      </c>
      <c r="F26" s="4">
        <v>20</v>
      </c>
      <c r="G26" s="5">
        <v>39078</v>
      </c>
      <c r="H26">
        <v>2006</v>
      </c>
    </row>
    <row r="27" spans="1:8" x14ac:dyDescent="0.2">
      <c r="A27">
        <v>28</v>
      </c>
      <c r="B27" t="s">
        <v>8</v>
      </c>
      <c r="C27" t="s">
        <v>13</v>
      </c>
      <c r="D27" t="s">
        <v>14</v>
      </c>
      <c r="E27" s="3" t="s">
        <v>11</v>
      </c>
      <c r="F27" s="4">
        <v>106</v>
      </c>
      <c r="G27" s="5">
        <v>39079</v>
      </c>
      <c r="H27">
        <v>2006</v>
      </c>
    </row>
    <row r="28" spans="1:8" x14ac:dyDescent="0.2">
      <c r="A28">
        <v>29</v>
      </c>
      <c r="B28" t="s">
        <v>12</v>
      </c>
      <c r="C28" t="s">
        <v>9</v>
      </c>
      <c r="D28" t="s">
        <v>10</v>
      </c>
      <c r="E28" s="3" t="s">
        <v>11</v>
      </c>
      <c r="F28" s="4">
        <v>117</v>
      </c>
      <c r="G28" s="5">
        <v>39080</v>
      </c>
      <c r="H28">
        <v>2006</v>
      </c>
    </row>
    <row r="29" spans="1:8" x14ac:dyDescent="0.2">
      <c r="A29">
        <v>30</v>
      </c>
      <c r="B29" t="s">
        <v>17</v>
      </c>
      <c r="C29" t="s">
        <v>9</v>
      </c>
      <c r="D29" t="s">
        <v>10</v>
      </c>
      <c r="E29" s="3" t="s">
        <v>11</v>
      </c>
      <c r="F29" s="4">
        <v>87</v>
      </c>
      <c r="G29" s="5">
        <v>39080</v>
      </c>
      <c r="H29">
        <v>2006</v>
      </c>
    </row>
    <row r="30" spans="1:8" x14ac:dyDescent="0.2">
      <c r="A30">
        <v>31</v>
      </c>
      <c r="B30" t="s">
        <v>12</v>
      </c>
      <c r="C30" t="s">
        <v>13</v>
      </c>
      <c r="D30" s="3" t="s">
        <v>18</v>
      </c>
      <c r="E30" s="3" t="s">
        <v>11</v>
      </c>
      <c r="F30" s="4">
        <v>59</v>
      </c>
      <c r="G30" s="5">
        <v>39080</v>
      </c>
      <c r="H30">
        <v>2006</v>
      </c>
    </row>
    <row r="31" spans="1:8" x14ac:dyDescent="0.2">
      <c r="A31">
        <v>32</v>
      </c>
      <c r="B31" t="s">
        <v>17</v>
      </c>
      <c r="C31" t="s">
        <v>13</v>
      </c>
      <c r="D31" s="3" t="s">
        <v>18</v>
      </c>
      <c r="E31" s="3" t="s">
        <v>11</v>
      </c>
      <c r="F31" s="4">
        <v>78</v>
      </c>
      <c r="G31" s="5">
        <v>39081</v>
      </c>
      <c r="H31">
        <v>2006</v>
      </c>
    </row>
  </sheetData>
  <autoFilter ref="A1:H1" xr:uid="{00000000-0009-0000-0000-000003000000}">
    <sortState ref="A2:H26">
      <sortCondition ref="A1"/>
    </sortState>
  </autoFilter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C39663-732F-4749-ADD6-66C3B6D9E305}">
  <dimension ref="A3:B11"/>
  <sheetViews>
    <sheetView workbookViewId="0">
      <selection activeCell="B4" sqref="B4"/>
    </sheetView>
  </sheetViews>
  <sheetFormatPr defaultRowHeight="10" x14ac:dyDescent="0.2"/>
  <cols>
    <col min="1" max="1" width="20.6640625" bestFit="1" customWidth="1"/>
    <col min="2" max="2" width="11.77734375" bestFit="1" customWidth="1"/>
  </cols>
  <sheetData>
    <row r="3" spans="1:2" x14ac:dyDescent="0.2">
      <c r="A3" t="s">
        <v>24</v>
      </c>
      <c r="B3" t="s">
        <v>23</v>
      </c>
    </row>
    <row r="4" spans="1:2" x14ac:dyDescent="0.2">
      <c r="A4" s="9" t="s">
        <v>19</v>
      </c>
      <c r="B4" s="7">
        <v>642.09999999999991</v>
      </c>
    </row>
    <row r="5" spans="1:2" x14ac:dyDescent="0.2">
      <c r="A5" s="9" t="s">
        <v>16</v>
      </c>
      <c r="B5" s="7">
        <v>310</v>
      </c>
    </row>
    <row r="6" spans="1:2" x14ac:dyDescent="0.2">
      <c r="A6" s="9" t="s">
        <v>14</v>
      </c>
      <c r="B6" s="7">
        <v>231</v>
      </c>
    </row>
    <row r="7" spans="1:2" x14ac:dyDescent="0.2">
      <c r="A7" s="9" t="s">
        <v>21</v>
      </c>
      <c r="B7" s="7">
        <v>160</v>
      </c>
    </row>
    <row r="8" spans="1:2" x14ac:dyDescent="0.2">
      <c r="A8" s="9" t="s">
        <v>10</v>
      </c>
      <c r="B8" s="7">
        <v>516.9</v>
      </c>
    </row>
    <row r="9" spans="1:2" x14ac:dyDescent="0.2">
      <c r="A9" s="9" t="s">
        <v>18</v>
      </c>
      <c r="B9" s="7">
        <v>243</v>
      </c>
    </row>
    <row r="10" spans="1:2" x14ac:dyDescent="0.2">
      <c r="A10" s="9" t="s">
        <v>22</v>
      </c>
      <c r="B10" s="7">
        <v>497.2</v>
      </c>
    </row>
    <row r="11" spans="1:2" x14ac:dyDescent="0.2">
      <c r="A11" s="9" t="s">
        <v>25</v>
      </c>
      <c r="B11" s="7">
        <v>2600.1999999999998</v>
      </c>
    </row>
  </sheetData>
  <conditionalFormatting pivot="1" sqref="B4:B10">
    <cfRule type="aboveAverage" dxfId="1" priority="1"/>
  </conditionalFormatting>
  <pageMargins left="0.7" right="0.7" top="0.75" bottom="0.75" header="0.3" footer="0.3"/>
  <pageSetup paperSize="9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A413CC-CD27-4119-B58D-BC3DF31A284F}">
  <dimension ref="A3:I8"/>
  <sheetViews>
    <sheetView workbookViewId="0">
      <selection activeCell="D27" sqref="D27"/>
    </sheetView>
  </sheetViews>
  <sheetFormatPr defaultRowHeight="10" x14ac:dyDescent="0.2"/>
  <cols>
    <col min="1" max="1" width="20.6640625" bestFit="1" customWidth="1"/>
    <col min="2" max="2" width="20.21875" bestFit="1" customWidth="1"/>
    <col min="3" max="3" width="15.77734375" bestFit="1" customWidth="1"/>
    <col min="4" max="4" width="8.5546875" bestFit="1" customWidth="1"/>
    <col min="5" max="5" width="8.6640625" bestFit="1" customWidth="1"/>
    <col min="6" max="6" width="18.44140625" bestFit="1" customWidth="1"/>
    <col min="7" max="7" width="4.44140625" bestFit="1" customWidth="1"/>
    <col min="8" max="8" width="7.5546875" bestFit="1" customWidth="1"/>
    <col min="9" max="9" width="13.5546875" bestFit="1" customWidth="1"/>
  </cols>
  <sheetData>
    <row r="3" spans="1:9" x14ac:dyDescent="0.2">
      <c r="A3" t="s">
        <v>23</v>
      </c>
      <c r="B3" t="s">
        <v>26</v>
      </c>
    </row>
    <row r="4" spans="1:9" x14ac:dyDescent="0.2">
      <c r="A4" t="s">
        <v>24</v>
      </c>
      <c r="B4" t="s">
        <v>19</v>
      </c>
      <c r="C4" t="s">
        <v>16</v>
      </c>
      <c r="D4" t="s">
        <v>14</v>
      </c>
      <c r="E4" t="s">
        <v>21</v>
      </c>
      <c r="F4" t="s">
        <v>10</v>
      </c>
      <c r="G4" t="s">
        <v>18</v>
      </c>
      <c r="H4" t="s">
        <v>22</v>
      </c>
      <c r="I4" t="s">
        <v>25</v>
      </c>
    </row>
    <row r="5" spans="1:9" x14ac:dyDescent="0.2">
      <c r="A5" s="9" t="s">
        <v>8</v>
      </c>
      <c r="B5" s="7">
        <v>265</v>
      </c>
      <c r="C5" s="7">
        <v>73</v>
      </c>
      <c r="D5" s="7">
        <v>106</v>
      </c>
      <c r="E5" s="7">
        <v>79</v>
      </c>
      <c r="F5" s="7">
        <v>312.89999999999998</v>
      </c>
      <c r="G5" s="7">
        <v>106</v>
      </c>
      <c r="H5" s="7">
        <v>260</v>
      </c>
      <c r="I5" s="7">
        <v>1201.9000000000001</v>
      </c>
    </row>
    <row r="6" spans="1:9" x14ac:dyDescent="0.2">
      <c r="A6" s="9" t="s">
        <v>12</v>
      </c>
      <c r="B6" s="7">
        <v>75</v>
      </c>
      <c r="C6" s="7">
        <v>181.5</v>
      </c>
      <c r="D6" s="7">
        <v>47</v>
      </c>
      <c r="E6" s="7">
        <v>43</v>
      </c>
      <c r="F6" s="7">
        <v>117</v>
      </c>
      <c r="G6" s="7">
        <v>59</v>
      </c>
      <c r="H6" s="7">
        <v>217.2</v>
      </c>
      <c r="I6" s="7">
        <v>739.7</v>
      </c>
    </row>
    <row r="7" spans="1:9" x14ac:dyDescent="0.2">
      <c r="A7" s="9" t="s">
        <v>17</v>
      </c>
      <c r="B7" s="7">
        <v>302.10000000000002</v>
      </c>
      <c r="C7" s="7">
        <v>55.5</v>
      </c>
      <c r="D7" s="7">
        <v>78</v>
      </c>
      <c r="E7" s="7">
        <v>38</v>
      </c>
      <c r="F7" s="7">
        <v>87</v>
      </c>
      <c r="G7" s="7">
        <v>78</v>
      </c>
      <c r="H7" s="7">
        <v>20</v>
      </c>
      <c r="I7" s="7">
        <v>658.6</v>
      </c>
    </row>
    <row r="8" spans="1:9" x14ac:dyDescent="0.2">
      <c r="A8" s="9" t="s">
        <v>25</v>
      </c>
      <c r="B8" s="7">
        <v>642.1</v>
      </c>
      <c r="C8" s="7">
        <v>310</v>
      </c>
      <c r="D8" s="7">
        <v>231</v>
      </c>
      <c r="E8" s="7">
        <v>160</v>
      </c>
      <c r="F8" s="7">
        <v>516.9</v>
      </c>
      <c r="G8" s="7">
        <v>243</v>
      </c>
      <c r="H8" s="7">
        <v>497.2</v>
      </c>
      <c r="I8" s="7">
        <v>2600.2000000000003</v>
      </c>
    </row>
  </sheetData>
  <conditionalFormatting pivot="1" sqref="B5:H7">
    <cfRule type="aboveAverage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5</vt:i4>
      </vt:variant>
    </vt:vector>
  </HeadingPairs>
  <TitlesOfParts>
    <vt:vector size="5" baseType="lpstr">
      <vt:lpstr>KT 1</vt:lpstr>
      <vt:lpstr>KT 2</vt:lpstr>
      <vt:lpstr>Dáta</vt:lpstr>
      <vt:lpstr>KT 1 riešenie</vt:lpstr>
      <vt:lpstr>KT 2 riešenie</vt:lpstr>
    </vt:vector>
  </TitlesOfParts>
  <Company>Amazon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Risnovska, Barbora</dc:creator>
  <cp:lastModifiedBy>Risnovska, Barbora</cp:lastModifiedBy>
  <dcterms:created xsi:type="dcterms:W3CDTF">2024-04-15T22:47:49Z</dcterms:created>
  <dcterms:modified xsi:type="dcterms:W3CDTF">2024-04-16T07:23:24Z</dcterms:modified>
</cp:coreProperties>
</file>