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 codeName="ThisWorkbook"/>
  <mc:AlternateContent xmlns:mc="http://schemas.openxmlformats.org/markup-compatibility/2006">
    <mc:Choice Requires="x15">
      <x15ac:absPath xmlns:x15ac="http://schemas.microsoft.com/office/spreadsheetml/2010/11/ac" url="D:\= SEDUO\= Videa\Data\30\"/>
    </mc:Choice>
  </mc:AlternateContent>
  <xr:revisionPtr revIDLastSave="0" documentId="13_ncr:1_{313388BB-9160-4327-B91D-C61183478EA2}" xr6:coauthVersionLast="46" xr6:coauthVersionMax="46" xr10:uidLastSave="{00000000-0000-0000-0000-000000000000}"/>
  <bookViews>
    <workbookView xWindow="-27015" yWindow="405" windowWidth="24930" windowHeight="13080" activeTab="2" xr2:uid="{00000000-000D-0000-FFFF-FFFF00000000}"/>
  </bookViews>
  <sheets>
    <sheet name="Úvod" sheetId="2" r:id="rId1"/>
    <sheet name="Ukázka propojení" sheetId="1" r:id="rId2"/>
    <sheet name="Sloučit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6" i="1" l="1"/>
  <c r="H26" i="1"/>
  <c r="G27" i="1"/>
  <c r="H27" i="1"/>
  <c r="G28" i="1"/>
  <c r="H28" i="1"/>
  <c r="G29" i="1"/>
  <c r="H29" i="1"/>
  <c r="G30" i="1"/>
  <c r="H30" i="1"/>
  <c r="G31" i="1"/>
  <c r="H31" i="1"/>
  <c r="G32" i="1"/>
  <c r="H32" i="1"/>
  <c r="G33" i="1"/>
  <c r="H33" i="1"/>
  <c r="G34" i="1"/>
  <c r="H34" i="1"/>
  <c r="G35" i="1"/>
  <c r="H35" i="1"/>
  <c r="G36" i="1"/>
  <c r="H36" i="1"/>
  <c r="G37" i="1"/>
  <c r="H37" i="1"/>
  <c r="G38" i="1"/>
  <c r="H38" i="1"/>
  <c r="H25" i="1"/>
  <c r="G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25" i="1"/>
</calcChain>
</file>

<file path=xl/sharedStrings.xml><?xml version="1.0" encoding="utf-8"?>
<sst xmlns="http://schemas.openxmlformats.org/spreadsheetml/2006/main" count="58" uniqueCount="34">
  <si>
    <t>Eva Malá</t>
  </si>
  <si>
    <t>Jan Velký</t>
  </si>
  <si>
    <t>Ivo Nevelký</t>
  </si>
  <si>
    <t xml:space="preserve">Jak na Excel </t>
  </si>
  <si>
    <t>Obsah cvičení</t>
  </si>
  <si>
    <t>Pavel Lasák</t>
  </si>
  <si>
    <t>Lektor, expert na Microsoft Excel, držitel prestižního ocenění Microsoftu MVP v České republice</t>
  </si>
  <si>
    <t>Další informace ke cvičení:</t>
  </si>
  <si>
    <t>Copyright, Pavel Lasák 2017</t>
  </si>
  <si>
    <t>Power Query</t>
  </si>
  <si>
    <t>Ostrava</t>
  </si>
  <si>
    <t>Opava</t>
  </si>
  <si>
    <t>Brno</t>
  </si>
  <si>
    <t>Praha</t>
  </si>
  <si>
    <t>Olomouc</t>
  </si>
  <si>
    <t>Jan Malý</t>
  </si>
  <si>
    <t xml:space="preserve">Ema Nevelká  </t>
  </si>
  <si>
    <t>Čas</t>
  </si>
  <si>
    <t>Id</t>
  </si>
  <si>
    <t>Id_prodejce</t>
  </si>
  <si>
    <t>Id_prodej</t>
  </si>
  <si>
    <t>Jmeno Celé</t>
  </si>
  <si>
    <t>Město prodejce</t>
  </si>
  <si>
    <t>Datum prodeje</t>
  </si>
  <si>
    <t>Hlevání SVYHLEDAT - VLOOKUP</t>
  </si>
  <si>
    <t>Kombinovat dotazy - &gt; Sloučit</t>
  </si>
  <si>
    <t>http://office.lasakovi.com</t>
  </si>
  <si>
    <t>PowerQuery</t>
  </si>
  <si>
    <t>úpravy v tabulkách</t>
  </si>
  <si>
    <t>Merge (EN)</t>
  </si>
  <si>
    <t>https://office.lasakovi.com/excel/Query-editor/Data-vice-listu-do-tabulky-PowerQuery/</t>
  </si>
  <si>
    <r>
      <t xml:space="preserve">Sloučit - </t>
    </r>
    <r>
      <rPr>
        <sz val="20"/>
        <color theme="0" tint="-4.9989318521683403E-2"/>
        <rFont val="Calibri"/>
        <family val="2"/>
        <charset val="238"/>
        <scheme val="minor"/>
      </rPr>
      <t>SVYHLEDAT (VLOOKUP)</t>
    </r>
  </si>
  <si>
    <t>Tabulka Prodeje</t>
  </si>
  <si>
    <t>Tabulka Prodejci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</si>
</sst>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2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48"/>
      <color theme="4" tint="-0.499984740745262"/>
      <name val="Arial CE"/>
      <charset val="238"/>
    </font>
    <font>
      <sz val="20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30"/>
      <color theme="0"/>
      <name val="Calibri"/>
      <family val="2"/>
      <charset val="238"/>
      <scheme val="minor"/>
    </font>
    <font>
      <b/>
      <sz val="20"/>
      <name val="Arial CE"/>
      <charset val="238"/>
    </font>
    <font>
      <b/>
      <sz val="26"/>
      <color theme="0"/>
      <name val="Calibri"/>
      <family val="2"/>
      <charset val="238"/>
      <scheme val="minor"/>
    </font>
    <font>
      <sz val="14"/>
      <color theme="0"/>
      <name val="Calibri"/>
      <family val="2"/>
      <charset val="238"/>
      <scheme val="minor"/>
    </font>
    <font>
      <sz val="11"/>
      <name val="Arial CE"/>
      <charset val="238"/>
    </font>
    <font>
      <sz val="12"/>
      <color theme="0"/>
      <name val="Courier New"/>
      <family val="3"/>
      <charset val="238"/>
    </font>
    <font>
      <b/>
      <sz val="12"/>
      <name val="Arial CE"/>
      <charset val="238"/>
    </font>
    <font>
      <b/>
      <sz val="18"/>
      <name val="Calibri"/>
      <family val="2"/>
      <charset val="238"/>
      <scheme val="minor"/>
    </font>
    <font>
      <u/>
      <sz val="11"/>
      <color theme="10"/>
      <name val="Calibri"/>
      <family val="2"/>
      <charset val="238"/>
    </font>
    <font>
      <sz val="8"/>
      <name val="Calibri"/>
      <family val="2"/>
      <scheme val="minor"/>
    </font>
    <font>
      <b/>
      <sz val="24"/>
      <color theme="0" tint="-4.9989318521683403E-2"/>
      <name val="Calibri"/>
      <family val="2"/>
      <charset val="238"/>
      <scheme val="minor"/>
    </font>
    <font>
      <sz val="20"/>
      <color theme="0" tint="-4.9989318521683403E-2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ck">
        <color rgb="FF002060"/>
      </left>
      <right/>
      <top style="thick">
        <color rgb="FF002060"/>
      </top>
      <bottom/>
      <diagonal/>
    </border>
    <border>
      <left/>
      <right/>
      <top style="thick">
        <color rgb="FF002060"/>
      </top>
      <bottom/>
      <diagonal/>
    </border>
    <border>
      <left/>
      <right style="thick">
        <color rgb="FF002060"/>
      </right>
      <top style="thick">
        <color rgb="FF002060"/>
      </top>
      <bottom/>
      <diagonal/>
    </border>
    <border>
      <left style="thick">
        <color rgb="FF002060"/>
      </left>
      <right/>
      <top/>
      <bottom/>
      <diagonal/>
    </border>
    <border>
      <left/>
      <right style="thick">
        <color rgb="FF002060"/>
      </right>
      <top/>
      <bottom/>
      <diagonal/>
    </border>
    <border>
      <left style="thick">
        <color rgb="FF002060"/>
      </left>
      <right/>
      <top/>
      <bottom style="thick">
        <color rgb="FF002060"/>
      </bottom>
      <diagonal/>
    </border>
    <border>
      <left/>
      <right/>
      <top/>
      <bottom style="thick">
        <color rgb="FF002060"/>
      </bottom>
      <diagonal/>
    </border>
    <border>
      <left/>
      <right style="thick">
        <color rgb="FF002060"/>
      </right>
      <top/>
      <bottom style="thick">
        <color rgb="FF00206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2" borderId="1" applyNumberFormat="0" applyAlignment="0" applyProtection="0"/>
    <xf numFmtId="0" fontId="18" fillId="0" borderId="0" applyNumberFormat="0" applyFill="0" applyBorder="0" applyAlignment="0" applyProtection="0">
      <alignment vertical="top"/>
      <protection locked="0"/>
    </xf>
  </cellStyleXfs>
  <cellXfs count="72">
    <xf numFmtId="0" fontId="0" fillId="0" borderId="0" xfId="0"/>
    <xf numFmtId="14" fontId="0" fillId="0" borderId="0" xfId="0" applyNumberFormat="1"/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4" borderId="0" xfId="0" applyFont="1" applyFill="1" applyBorder="1" applyAlignment="1">
      <alignment horizontal="center" vertical="center"/>
    </xf>
    <xf numFmtId="0" fontId="0" fillId="3" borderId="2" xfId="0" applyFill="1" applyBorder="1"/>
    <xf numFmtId="0" fontId="0" fillId="3" borderId="3" xfId="0" applyFill="1" applyBorder="1"/>
    <xf numFmtId="0" fontId="0" fillId="3" borderId="4" xfId="0" applyFill="1" applyBorder="1"/>
    <xf numFmtId="0" fontId="0" fillId="3" borderId="5" xfId="0" applyFill="1" applyBorder="1"/>
    <xf numFmtId="0" fontId="7" fillId="3" borderId="0" xfId="0" applyFont="1" applyFill="1" applyBorder="1"/>
    <xf numFmtId="0" fontId="0" fillId="3" borderId="0" xfId="0" applyFill="1" applyBorder="1"/>
    <xf numFmtId="0" fontId="4" fillId="3" borderId="0" xfId="0" applyFont="1" applyFill="1" applyBorder="1"/>
    <xf numFmtId="0" fontId="0" fillId="3" borderId="6" xfId="0" applyFill="1" applyBorder="1"/>
    <xf numFmtId="0" fontId="8" fillId="3" borderId="5" xfId="0" applyFont="1" applyFill="1" applyBorder="1"/>
    <xf numFmtId="0" fontId="8" fillId="3" borderId="0" xfId="0" applyFont="1" applyFill="1" applyBorder="1"/>
    <xf numFmtId="0" fontId="9" fillId="3" borderId="0" xfId="0" applyFont="1" applyFill="1" applyBorder="1"/>
    <xf numFmtId="0" fontId="8" fillId="3" borderId="6" xfId="0" applyFont="1" applyFill="1" applyBorder="1"/>
    <xf numFmtId="0" fontId="8" fillId="0" borderId="0" xfId="0" applyFont="1"/>
    <xf numFmtId="0" fontId="0" fillId="3" borderId="7" xfId="0" applyFill="1" applyBorder="1"/>
    <xf numFmtId="0" fontId="0" fillId="3" borderId="8" xfId="0" applyFill="1" applyBorder="1"/>
    <xf numFmtId="0" fontId="0" fillId="3" borderId="9" xfId="0" applyFill="1" applyBorder="1"/>
    <xf numFmtId="0" fontId="0" fillId="5" borderId="2" xfId="0" applyFill="1" applyBorder="1"/>
    <xf numFmtId="0" fontId="0" fillId="5" borderId="3" xfId="0" applyFill="1" applyBorder="1"/>
    <xf numFmtId="0" fontId="0" fillId="5" borderId="4" xfId="0" applyFill="1" applyBorder="1"/>
    <xf numFmtId="0" fontId="11" fillId="5" borderId="0" xfId="0" applyFont="1" applyFill="1" applyBorder="1" applyAlignment="1">
      <alignment horizontal="center" vertical="center"/>
    </xf>
    <xf numFmtId="0" fontId="11" fillId="5" borderId="6" xfId="0" applyFont="1" applyFill="1" applyBorder="1" applyAlignment="1">
      <alignment horizontal="center" vertical="center"/>
    </xf>
    <xf numFmtId="0" fontId="0" fillId="0" borderId="0" xfId="0" quotePrefix="1"/>
    <xf numFmtId="0" fontId="12" fillId="5" borderId="5" xfId="0" applyFont="1" applyFill="1" applyBorder="1" applyAlignment="1">
      <alignment horizontal="center" vertical="center"/>
    </xf>
    <xf numFmtId="0" fontId="12" fillId="5" borderId="0" xfId="0" applyFont="1" applyFill="1" applyBorder="1" applyAlignment="1">
      <alignment horizontal="center" vertical="center"/>
    </xf>
    <xf numFmtId="0" fontId="13" fillId="5" borderId="5" xfId="0" applyFont="1" applyFill="1" applyBorder="1" applyAlignment="1">
      <alignment horizontal="center" vertical="top" wrapText="1"/>
    </xf>
    <xf numFmtId="0" fontId="14" fillId="5" borderId="0" xfId="0" applyFont="1" applyFill="1" applyBorder="1" applyAlignment="1">
      <alignment horizontal="center" vertical="center"/>
    </xf>
    <xf numFmtId="0" fontId="14" fillId="5" borderId="6" xfId="0" applyFont="1" applyFill="1" applyBorder="1" applyAlignment="1">
      <alignment horizontal="center" vertical="center"/>
    </xf>
    <xf numFmtId="0" fontId="0" fillId="5" borderId="7" xfId="0" applyFill="1" applyBorder="1"/>
    <xf numFmtId="0" fontId="0" fillId="5" borderId="8" xfId="0" applyFill="1" applyBorder="1"/>
    <xf numFmtId="0" fontId="0" fillId="5" borderId="9" xfId="0" applyFill="1" applyBorder="1"/>
    <xf numFmtId="0" fontId="16" fillId="6" borderId="2" xfId="0" applyFont="1" applyFill="1" applyBorder="1"/>
    <xf numFmtId="0" fontId="0" fillId="6" borderId="3" xfId="0" applyFill="1" applyBorder="1"/>
    <xf numFmtId="0" fontId="0" fillId="6" borderId="4" xfId="0" applyFill="1" applyBorder="1"/>
    <xf numFmtId="0" fontId="16" fillId="6" borderId="5" xfId="0" applyFont="1" applyFill="1" applyBorder="1"/>
    <xf numFmtId="0" fontId="17" fillId="6" borderId="0" xfId="0" applyFont="1" applyFill="1" applyBorder="1"/>
    <xf numFmtId="0" fontId="0" fillId="6" borderId="0" xfId="0" applyFill="1" applyBorder="1"/>
    <xf numFmtId="0" fontId="0" fillId="6" borderId="6" xfId="0" applyFill="1" applyBorder="1"/>
    <xf numFmtId="0" fontId="0" fillId="0" borderId="0" xfId="0" applyAlignment="1">
      <alignment vertical="center"/>
    </xf>
    <xf numFmtId="0" fontId="16" fillId="6" borderId="5" xfId="0" applyFont="1" applyFill="1" applyBorder="1" applyAlignment="1">
      <alignment vertical="center"/>
    </xf>
    <xf numFmtId="0" fontId="0" fillId="6" borderId="0" xfId="0" applyFill="1" applyBorder="1" applyAlignment="1">
      <alignment vertical="center"/>
    </xf>
    <xf numFmtId="0" fontId="18" fillId="6" borderId="0" xfId="2" applyFill="1" applyBorder="1" applyAlignment="1" applyProtection="1">
      <alignment vertical="center"/>
    </xf>
    <xf numFmtId="0" fontId="0" fillId="6" borderId="6" xfId="0" applyFill="1" applyBorder="1" applyAlignment="1">
      <alignment vertical="center"/>
    </xf>
    <xf numFmtId="0" fontId="18" fillId="6" borderId="5" xfId="2" applyFill="1" applyBorder="1" applyAlignment="1" applyProtection="1">
      <alignment vertical="center"/>
    </xf>
    <xf numFmtId="0" fontId="18" fillId="6" borderId="7" xfId="2" applyFill="1" applyBorder="1" applyAlignment="1" applyProtection="1"/>
    <xf numFmtId="0" fontId="0" fillId="6" borderId="8" xfId="0" applyFill="1" applyBorder="1"/>
    <xf numFmtId="0" fontId="18" fillId="6" borderId="8" xfId="2" applyFill="1" applyBorder="1" applyAlignment="1" applyProtection="1"/>
    <xf numFmtId="0" fontId="0" fillId="6" borderId="9" xfId="0" applyFill="1" applyBorder="1"/>
    <xf numFmtId="0" fontId="0" fillId="0" borderId="10" xfId="0" applyBorder="1"/>
    <xf numFmtId="0" fontId="18" fillId="0" borderId="0" xfId="2" applyAlignment="1" applyProtection="1"/>
    <xf numFmtId="20" fontId="0" fillId="0" borderId="0" xfId="0" applyNumberFormat="1"/>
    <xf numFmtId="0" fontId="0" fillId="0" borderId="12" xfId="0" applyBorder="1"/>
    <xf numFmtId="0" fontId="2" fillId="3" borderId="0" xfId="0" applyFont="1" applyFill="1" applyBorder="1"/>
    <xf numFmtId="0" fontId="4" fillId="0" borderId="0" xfId="0" applyFont="1"/>
    <xf numFmtId="0" fontId="3" fillId="2" borderId="12" xfId="1" applyBorder="1"/>
    <xf numFmtId="14" fontId="0" fillId="0" borderId="12" xfId="0" applyNumberFormat="1" applyBorder="1"/>
    <xf numFmtId="20" fontId="0" fillId="0" borderId="12" xfId="0" applyNumberFormat="1" applyBorder="1"/>
    <xf numFmtId="0" fontId="3" fillId="8" borderId="12" xfId="1" applyFill="1" applyBorder="1"/>
    <xf numFmtId="0" fontId="1" fillId="3" borderId="0" xfId="0" applyFont="1" applyFill="1" applyBorder="1"/>
    <xf numFmtId="0" fontId="0" fillId="0" borderId="11" xfId="0" applyBorder="1" applyAlignment="1">
      <alignment horizontal="center"/>
    </xf>
    <xf numFmtId="0" fontId="5" fillId="0" borderId="0" xfId="0" applyFont="1" applyBorder="1" applyAlignment="1">
      <alignment horizontal="center" vertical="center" wrapText="1"/>
    </xf>
    <xf numFmtId="0" fontId="10" fillId="5" borderId="5" xfId="0" applyFont="1" applyFill="1" applyBorder="1" applyAlignment="1">
      <alignment horizontal="center" vertical="center"/>
    </xf>
    <xf numFmtId="0" fontId="10" fillId="5" borderId="0" xfId="0" applyFont="1" applyFill="1" applyBorder="1" applyAlignment="1">
      <alignment horizontal="center" vertical="center"/>
    </xf>
    <xf numFmtId="0" fontId="13" fillId="5" borderId="0" xfId="0" applyFont="1" applyFill="1" applyBorder="1" applyAlignment="1">
      <alignment horizontal="center" vertical="top" wrapText="1"/>
    </xf>
    <xf numFmtId="0" fontId="15" fillId="5" borderId="0" xfId="0" applyFont="1" applyFill="1" applyBorder="1" applyAlignment="1">
      <alignment horizontal="center" vertical="center"/>
    </xf>
    <xf numFmtId="0" fontId="15" fillId="5" borderId="6" xfId="0" applyFont="1" applyFill="1" applyBorder="1" applyAlignment="1">
      <alignment horizontal="center" vertical="center"/>
    </xf>
    <xf numFmtId="0" fontId="20" fillId="7" borderId="0" xfId="0" applyFont="1" applyFill="1" applyAlignment="1">
      <alignment horizontal="center"/>
    </xf>
    <xf numFmtId="0" fontId="18" fillId="0" borderId="0" xfId="2" applyAlignment="1" applyProtection="1">
      <alignment horizontal="center"/>
    </xf>
  </cellXfs>
  <cellStyles count="3">
    <cellStyle name="Hypertextový odkaz" xfId="2" builtinId="8"/>
    <cellStyle name="Normální" xfId="0" builtinId="0"/>
    <cellStyle name="Výstup" xfId="1" builtinId="21"/>
  </cellStyles>
  <dxfs count="4">
    <dxf>
      <numFmt numFmtId="25" formatCode="h:mm"/>
    </dxf>
    <dxf>
      <numFmt numFmtId="19" formatCode="dd/mm/yyyy"/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 xr9:uid="{00000000-0011-0000-FFFF-FFFF00000000}">
      <tableStyleElement type="wholeTable" dxfId="3"/>
      <tableStyleElement type="headerRow" dxfId="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s://mvp.microsoft.com/en-us/PublicProfile/5002722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352425</xdr:colOff>
      <xdr:row>9</xdr:row>
      <xdr:rowOff>76200</xdr:rowOff>
    </xdr:from>
    <xdr:to>
      <xdr:col>7</xdr:col>
      <xdr:colOff>352425</xdr:colOff>
      <xdr:row>12</xdr:row>
      <xdr:rowOff>95151</xdr:rowOff>
    </xdr:to>
    <xdr:pic>
      <xdr:nvPicPr>
        <xdr:cNvPr id="2" name="Obráze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98DB608-D5FF-4E19-8A36-5ABE20D5C5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290185" y="3070860"/>
          <a:ext cx="0" cy="780951"/>
        </a:xfrm>
        <a:prstGeom prst="rect">
          <a:avLst/>
        </a:prstGeom>
      </xdr:spPr>
    </xdr:pic>
    <xdr:clientData/>
  </xdr:twoCellAnchor>
  <xdr:twoCellAnchor editAs="oneCell">
    <xdr:from>
      <xdr:col>7</xdr:col>
      <xdr:colOff>349491</xdr:colOff>
      <xdr:row>17</xdr:row>
      <xdr:rowOff>0</xdr:rowOff>
    </xdr:from>
    <xdr:to>
      <xdr:col>7</xdr:col>
      <xdr:colOff>349491</xdr:colOff>
      <xdr:row>19</xdr:row>
      <xdr:rowOff>228600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FA21EB71-BB73-405C-A2BC-6EB78FAABB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287251" y="4953000"/>
          <a:ext cx="0" cy="701040"/>
        </a:xfrm>
        <a:prstGeom prst="rect">
          <a:avLst/>
        </a:prstGeom>
      </xdr:spPr>
    </xdr:pic>
    <xdr:clientData/>
  </xdr:twoCellAnchor>
  <xdr:twoCellAnchor editAs="oneCell">
    <xdr:from>
      <xdr:col>7</xdr:col>
      <xdr:colOff>317259</xdr:colOff>
      <xdr:row>9</xdr:row>
      <xdr:rowOff>104775</xdr:rowOff>
    </xdr:from>
    <xdr:to>
      <xdr:col>7</xdr:col>
      <xdr:colOff>317259</xdr:colOff>
      <xdr:row>12</xdr:row>
      <xdr:rowOff>122860</xdr:rowOff>
    </xdr:to>
    <xdr:pic>
      <xdr:nvPicPr>
        <xdr:cNvPr id="4" name="Obrázek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52BD5F8-CCC2-418C-9825-F2789146DD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255019" y="3099435"/>
          <a:ext cx="0" cy="780085"/>
        </a:xfrm>
        <a:prstGeom prst="rect">
          <a:avLst/>
        </a:prstGeom>
      </xdr:spPr>
    </xdr:pic>
    <xdr:clientData/>
  </xdr:twoCellAnchor>
  <xdr:twoCellAnchor editAs="oneCell">
    <xdr:from>
      <xdr:col>7</xdr:col>
      <xdr:colOff>352425</xdr:colOff>
      <xdr:row>9</xdr:row>
      <xdr:rowOff>76200</xdr:rowOff>
    </xdr:from>
    <xdr:to>
      <xdr:col>7</xdr:col>
      <xdr:colOff>352425</xdr:colOff>
      <xdr:row>12</xdr:row>
      <xdr:rowOff>95151</xdr:rowOff>
    </xdr:to>
    <xdr:pic>
      <xdr:nvPicPr>
        <xdr:cNvPr id="5" name="Obrázek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F578697-7CA0-4CF1-8744-22B6DAC6D5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290185" y="3070860"/>
          <a:ext cx="0" cy="780951"/>
        </a:xfrm>
        <a:prstGeom prst="rect">
          <a:avLst/>
        </a:prstGeom>
      </xdr:spPr>
    </xdr:pic>
    <xdr:clientData/>
  </xdr:twoCellAnchor>
  <xdr:twoCellAnchor editAs="oneCell">
    <xdr:from>
      <xdr:col>7</xdr:col>
      <xdr:colOff>349491</xdr:colOff>
      <xdr:row>17</xdr:row>
      <xdr:rowOff>0</xdr:rowOff>
    </xdr:from>
    <xdr:to>
      <xdr:col>7</xdr:col>
      <xdr:colOff>349491</xdr:colOff>
      <xdr:row>19</xdr:row>
      <xdr:rowOff>228600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C5ED6E3D-7B77-437F-9E51-0C29D2DE2E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287251" y="4953000"/>
          <a:ext cx="0" cy="701040"/>
        </a:xfrm>
        <a:prstGeom prst="rect">
          <a:avLst/>
        </a:prstGeom>
      </xdr:spPr>
    </xdr:pic>
    <xdr:clientData/>
  </xdr:twoCellAnchor>
  <xdr:twoCellAnchor editAs="oneCell">
    <xdr:from>
      <xdr:col>7</xdr:col>
      <xdr:colOff>317259</xdr:colOff>
      <xdr:row>9</xdr:row>
      <xdr:rowOff>104775</xdr:rowOff>
    </xdr:from>
    <xdr:to>
      <xdr:col>7</xdr:col>
      <xdr:colOff>317259</xdr:colOff>
      <xdr:row>12</xdr:row>
      <xdr:rowOff>122860</xdr:rowOff>
    </xdr:to>
    <xdr:pic>
      <xdr:nvPicPr>
        <xdr:cNvPr id="7" name="Obrázek 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2327077-FEC7-4E97-8DBD-C41E0DBAD2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255019" y="3099435"/>
          <a:ext cx="0" cy="780085"/>
        </a:xfrm>
        <a:prstGeom prst="rect">
          <a:avLst/>
        </a:prstGeom>
      </xdr:spPr>
    </xdr:pic>
    <xdr:clientData/>
  </xdr:twoCellAnchor>
  <xdr:twoCellAnchor editAs="oneCell">
    <xdr:from>
      <xdr:col>7</xdr:col>
      <xdr:colOff>314325</xdr:colOff>
      <xdr:row>9</xdr:row>
      <xdr:rowOff>161925</xdr:rowOff>
    </xdr:from>
    <xdr:to>
      <xdr:col>7</xdr:col>
      <xdr:colOff>314325</xdr:colOff>
      <xdr:row>13</xdr:row>
      <xdr:rowOff>2845</xdr:rowOff>
    </xdr:to>
    <xdr:pic>
      <xdr:nvPicPr>
        <xdr:cNvPr id="8" name="Obrázek 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16D0BB5-6E24-4E5F-9AF2-C086A2530A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252085" y="3156585"/>
          <a:ext cx="0" cy="770560"/>
        </a:xfrm>
        <a:prstGeom prst="rect">
          <a:avLst/>
        </a:prstGeom>
      </xdr:spPr>
    </xdr:pic>
    <xdr:clientData/>
  </xdr:twoCellAnchor>
  <xdr:twoCellAnchor editAs="oneCell">
    <xdr:from>
      <xdr:col>7</xdr:col>
      <xdr:colOff>238125</xdr:colOff>
      <xdr:row>9</xdr:row>
      <xdr:rowOff>133350</xdr:rowOff>
    </xdr:from>
    <xdr:to>
      <xdr:col>7</xdr:col>
      <xdr:colOff>238125</xdr:colOff>
      <xdr:row>12</xdr:row>
      <xdr:rowOff>151435</xdr:rowOff>
    </xdr:to>
    <xdr:pic>
      <xdr:nvPicPr>
        <xdr:cNvPr id="9" name="Obrázek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40ED1E5-9FEA-47DA-9952-903D886B0B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175885" y="3128010"/>
          <a:ext cx="0" cy="780085"/>
        </a:xfrm>
        <a:prstGeom prst="rect">
          <a:avLst/>
        </a:prstGeom>
      </xdr:spPr>
    </xdr:pic>
    <xdr:clientData/>
  </xdr:twoCellAnchor>
  <xdr:twoCellAnchor editAs="oneCell">
    <xdr:from>
      <xdr:col>7</xdr:col>
      <xdr:colOff>323850</xdr:colOff>
      <xdr:row>9</xdr:row>
      <xdr:rowOff>95250</xdr:rowOff>
    </xdr:from>
    <xdr:to>
      <xdr:col>7</xdr:col>
      <xdr:colOff>323850</xdr:colOff>
      <xdr:row>12</xdr:row>
      <xdr:rowOff>113335</xdr:rowOff>
    </xdr:to>
    <xdr:pic>
      <xdr:nvPicPr>
        <xdr:cNvPr id="10" name="Obrázek 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280F08A-EF6A-4763-A735-240637DD05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261610" y="3089910"/>
          <a:ext cx="0" cy="780085"/>
        </a:xfrm>
        <a:prstGeom prst="rect">
          <a:avLst/>
        </a:prstGeom>
      </xdr:spPr>
    </xdr:pic>
    <xdr:clientData/>
  </xdr:twoCellAnchor>
  <xdr:twoCellAnchor editAs="oneCell">
    <xdr:from>
      <xdr:col>7</xdr:col>
      <xdr:colOff>266700</xdr:colOff>
      <xdr:row>9</xdr:row>
      <xdr:rowOff>123825</xdr:rowOff>
    </xdr:from>
    <xdr:to>
      <xdr:col>7</xdr:col>
      <xdr:colOff>266700</xdr:colOff>
      <xdr:row>12</xdr:row>
      <xdr:rowOff>141910</xdr:rowOff>
    </xdr:to>
    <xdr:pic>
      <xdr:nvPicPr>
        <xdr:cNvPr id="11" name="Obrázek 10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6EA92BD-D3A0-4F58-B963-D7C9F86419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204460" y="3118485"/>
          <a:ext cx="0" cy="780085"/>
        </a:xfrm>
        <a:prstGeom prst="rect">
          <a:avLst/>
        </a:prstGeom>
      </xdr:spPr>
    </xdr:pic>
    <xdr:clientData/>
  </xdr:twoCellAnchor>
  <xdr:twoCellAnchor editAs="oneCell">
    <xdr:from>
      <xdr:col>7</xdr:col>
      <xdr:colOff>104775</xdr:colOff>
      <xdr:row>9</xdr:row>
      <xdr:rowOff>123825</xdr:rowOff>
    </xdr:from>
    <xdr:to>
      <xdr:col>7</xdr:col>
      <xdr:colOff>104775</xdr:colOff>
      <xdr:row>12</xdr:row>
      <xdr:rowOff>141910</xdr:rowOff>
    </xdr:to>
    <xdr:pic>
      <xdr:nvPicPr>
        <xdr:cNvPr id="12" name="Obrázek 1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4F803EF-C6DC-43FF-89AD-7216EFD0F3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042535" y="3118485"/>
          <a:ext cx="0" cy="780085"/>
        </a:xfrm>
        <a:prstGeom prst="rect">
          <a:avLst/>
        </a:prstGeom>
      </xdr:spPr>
    </xdr:pic>
    <xdr:clientData/>
  </xdr:twoCellAnchor>
  <xdr:twoCellAnchor editAs="oneCell">
    <xdr:from>
      <xdr:col>7</xdr:col>
      <xdr:colOff>314325</xdr:colOff>
      <xdr:row>9</xdr:row>
      <xdr:rowOff>47625</xdr:rowOff>
    </xdr:from>
    <xdr:to>
      <xdr:col>7</xdr:col>
      <xdr:colOff>314325</xdr:colOff>
      <xdr:row>12</xdr:row>
      <xdr:rowOff>65710</xdr:rowOff>
    </xdr:to>
    <xdr:pic>
      <xdr:nvPicPr>
        <xdr:cNvPr id="13" name="Obrázek 1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DCC8109-F9C8-429D-9706-3ED1DB5E89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252085" y="3042285"/>
          <a:ext cx="0" cy="780085"/>
        </a:xfrm>
        <a:prstGeom prst="rect">
          <a:avLst/>
        </a:prstGeom>
      </xdr:spPr>
    </xdr:pic>
    <xdr:clientData/>
  </xdr:twoCellAnchor>
  <xdr:twoCellAnchor editAs="oneCell">
    <xdr:from>
      <xdr:col>7</xdr:col>
      <xdr:colOff>333375</xdr:colOff>
      <xdr:row>9</xdr:row>
      <xdr:rowOff>114300</xdr:rowOff>
    </xdr:from>
    <xdr:to>
      <xdr:col>7</xdr:col>
      <xdr:colOff>333375</xdr:colOff>
      <xdr:row>12</xdr:row>
      <xdr:rowOff>132385</xdr:rowOff>
    </xdr:to>
    <xdr:pic>
      <xdr:nvPicPr>
        <xdr:cNvPr id="14" name="Obrázek 1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8EEB2FC-EFA1-42C1-8657-A1B9A6E992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271135" y="3108960"/>
          <a:ext cx="0" cy="780085"/>
        </a:xfrm>
        <a:prstGeom prst="rect">
          <a:avLst/>
        </a:prstGeom>
      </xdr:spPr>
    </xdr:pic>
    <xdr:clientData/>
  </xdr:twoCellAnchor>
  <xdr:twoCellAnchor editAs="oneCell">
    <xdr:from>
      <xdr:col>7</xdr:col>
      <xdr:colOff>361950</xdr:colOff>
      <xdr:row>9</xdr:row>
      <xdr:rowOff>95250</xdr:rowOff>
    </xdr:from>
    <xdr:to>
      <xdr:col>7</xdr:col>
      <xdr:colOff>361950</xdr:colOff>
      <xdr:row>12</xdr:row>
      <xdr:rowOff>113335</xdr:rowOff>
    </xdr:to>
    <xdr:pic>
      <xdr:nvPicPr>
        <xdr:cNvPr id="15" name="Obrázek 1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AF161FE-3D9F-4B35-8D99-23A6997F38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299710" y="3089910"/>
          <a:ext cx="0" cy="780085"/>
        </a:xfrm>
        <a:prstGeom prst="rect">
          <a:avLst/>
        </a:prstGeom>
      </xdr:spPr>
    </xdr:pic>
    <xdr:clientData/>
  </xdr:twoCellAnchor>
  <xdr:twoCellAnchor editAs="oneCell">
    <xdr:from>
      <xdr:col>7</xdr:col>
      <xdr:colOff>219075</xdr:colOff>
      <xdr:row>9</xdr:row>
      <xdr:rowOff>133350</xdr:rowOff>
    </xdr:from>
    <xdr:to>
      <xdr:col>7</xdr:col>
      <xdr:colOff>219075</xdr:colOff>
      <xdr:row>12</xdr:row>
      <xdr:rowOff>151435</xdr:rowOff>
    </xdr:to>
    <xdr:pic>
      <xdr:nvPicPr>
        <xdr:cNvPr id="16" name="Obrázek 1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CAF454B-1598-4709-9C2E-B3296980D7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156835" y="3128010"/>
          <a:ext cx="0" cy="780085"/>
        </a:xfrm>
        <a:prstGeom prst="rect">
          <a:avLst/>
        </a:prstGeom>
      </xdr:spPr>
    </xdr:pic>
    <xdr:clientData/>
  </xdr:twoCellAnchor>
  <xdr:twoCellAnchor editAs="oneCell">
    <xdr:from>
      <xdr:col>7</xdr:col>
      <xdr:colOff>247650</xdr:colOff>
      <xdr:row>10</xdr:row>
      <xdr:rowOff>9525</xdr:rowOff>
    </xdr:from>
    <xdr:to>
      <xdr:col>7</xdr:col>
      <xdr:colOff>247650</xdr:colOff>
      <xdr:row>13</xdr:row>
      <xdr:rowOff>56185</xdr:rowOff>
    </xdr:to>
    <xdr:pic>
      <xdr:nvPicPr>
        <xdr:cNvPr id="17" name="Obrázek 1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313005C-758D-46EE-AB72-B91D7716F8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185410" y="3202305"/>
          <a:ext cx="0" cy="778180"/>
        </a:xfrm>
        <a:prstGeom prst="rect">
          <a:avLst/>
        </a:prstGeom>
      </xdr:spPr>
    </xdr:pic>
    <xdr:clientData/>
  </xdr:twoCellAnchor>
  <xdr:twoCellAnchor editAs="oneCell">
    <xdr:from>
      <xdr:col>7</xdr:col>
      <xdr:colOff>276225</xdr:colOff>
      <xdr:row>9</xdr:row>
      <xdr:rowOff>114300</xdr:rowOff>
    </xdr:from>
    <xdr:to>
      <xdr:col>7</xdr:col>
      <xdr:colOff>276225</xdr:colOff>
      <xdr:row>12</xdr:row>
      <xdr:rowOff>132385</xdr:rowOff>
    </xdr:to>
    <xdr:pic>
      <xdr:nvPicPr>
        <xdr:cNvPr id="18" name="Obrázek 1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4C7235C-E99A-4D49-AFBF-49DE5A8881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213985" y="3108960"/>
          <a:ext cx="2018016" cy="78008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236220</xdr:colOff>
      <xdr:row>19</xdr:row>
      <xdr:rowOff>144780</xdr:rowOff>
    </xdr:from>
    <xdr:to>
      <xdr:col>8</xdr:col>
      <xdr:colOff>662940</xdr:colOff>
      <xdr:row>21</xdr:row>
      <xdr:rowOff>45720</xdr:rowOff>
    </xdr:to>
    <xdr:sp macro="" textlink="">
      <xdr:nvSpPr>
        <xdr:cNvPr id="2" name="Pravá složená závorka 1">
          <a:extLst>
            <a:ext uri="{FF2B5EF4-FFF2-40B4-BE49-F238E27FC236}">
              <a16:creationId xmlns:a16="http://schemas.microsoft.com/office/drawing/2014/main" id="{75DCCC0B-F12C-486E-ABBE-FCF8CE7298BC}"/>
            </a:ext>
          </a:extLst>
        </xdr:cNvPr>
        <xdr:cNvSpPr/>
      </xdr:nvSpPr>
      <xdr:spPr>
        <a:xfrm rot="5400000">
          <a:off x="4011930" y="-339090"/>
          <a:ext cx="266700" cy="7818120"/>
        </a:xfrm>
        <a:prstGeom prst="rightBrace">
          <a:avLst>
            <a:gd name="adj1" fmla="val 271191"/>
            <a:gd name="adj2" fmla="val 48680"/>
          </a:avLst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144780</xdr:colOff>
      <xdr:row>13</xdr:row>
      <xdr:rowOff>60960</xdr:rowOff>
    </xdr:from>
    <xdr:to>
      <xdr:col>7</xdr:col>
      <xdr:colOff>152400</xdr:colOff>
      <xdr:row>17</xdr:row>
      <xdr:rowOff>38100</xdr:rowOff>
    </xdr:to>
    <xdr:sp macro="" textlink="">
      <xdr:nvSpPr>
        <xdr:cNvPr id="3" name="Kříž 2">
          <a:extLst>
            <a:ext uri="{FF2B5EF4-FFF2-40B4-BE49-F238E27FC236}">
              <a16:creationId xmlns:a16="http://schemas.microsoft.com/office/drawing/2014/main" id="{FB88E089-F921-41F7-81AB-0D7576D7AF79}"/>
            </a:ext>
          </a:extLst>
        </xdr:cNvPr>
        <xdr:cNvSpPr/>
      </xdr:nvSpPr>
      <xdr:spPr>
        <a:xfrm>
          <a:off x="3897630" y="2747010"/>
          <a:ext cx="769620" cy="739140"/>
        </a:xfrm>
        <a:prstGeom prst="plus">
          <a:avLst>
            <a:gd name="adj" fmla="val 35802"/>
          </a:avLst>
        </a:prstGeom>
        <a:solidFill>
          <a:schemeClr val="accent5">
            <a:lumMod val="7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10C39D9-4832-4E6A-A850-87710E010BCA}" name="Prodeje" displayName="Prodeje" ref="B4:E18" totalsRowShown="0">
  <autoFilter ref="B4:E18" xr:uid="{FB751885-637A-4E48-942D-5B78F0DFF2F9}"/>
  <tableColumns count="4">
    <tableColumn id="1" xr3:uid="{BA3D70C5-E715-4BD7-A71B-F98A68A1629F}" name="Id_prodej"/>
    <tableColumn id="2" xr3:uid="{217E6459-3B64-4CD5-8CDC-2328CCB07F4C}" name="Id_prodejce"/>
    <tableColumn id="3" xr3:uid="{DDA30F16-D762-4914-85BA-23703E918AAE}" name="Datum prodeje" dataDxfId="1"/>
    <tableColumn id="4" xr3:uid="{30E4F459-6ABD-445B-A626-540D4BFBA42D}" name="Čas" dataDxfId="0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AF147ECA-A82B-4594-8A84-30D8B42905A5}" name="Prodejci" displayName="Prodejci" ref="H4:J9" totalsRowShown="0">
  <autoFilter ref="H4:J9" xr:uid="{DD96277A-B533-43CC-892D-DFF107F54B66}"/>
  <tableColumns count="3">
    <tableColumn id="1" xr3:uid="{F099A61A-5F68-4B2F-8125-5E85A767ED13}" name="Id_prodejce"/>
    <tableColumn id="2" xr3:uid="{F0907930-3A1F-4CF8-8126-77E1B93364E1}" name="Jmeno Celé"/>
    <tableColumn id="3" xr3:uid="{98CA2F13-176E-4787-8FB3-3DD4F5EBB179}" name="Město prodejce"/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office.lasakovi.com/excel/Query-editor/Data-vice-listu-do-tabulky-PowerQuery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://office.lasakovi.com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48D18D-D104-424A-862E-F911FFD43BDE}">
  <dimension ref="A1:P54"/>
  <sheetViews>
    <sheetView showGridLines="0" workbookViewId="0">
      <selection activeCell="E26" sqref="E26"/>
    </sheetView>
  </sheetViews>
  <sheetFormatPr defaultColWidth="0" defaultRowHeight="15" customHeight="1" zeroHeight="1" x14ac:dyDescent="0.25"/>
  <cols>
    <col min="1" max="1" width="1.28515625" customWidth="1"/>
    <col min="2" max="2" width="1.7109375" customWidth="1"/>
    <col min="3" max="3" width="3.28515625" customWidth="1"/>
    <col min="4" max="4" width="5.28515625" customWidth="1"/>
    <col min="5" max="5" width="34.85546875" customWidth="1"/>
    <col min="6" max="6" width="12.42578125" customWidth="1"/>
    <col min="7" max="7" width="13" customWidth="1"/>
    <col min="8" max="8" width="16.42578125" customWidth="1"/>
    <col min="9" max="9" width="12" customWidth="1"/>
    <col min="10" max="10" width="7.140625" customWidth="1"/>
    <col min="11" max="11" width="1.85546875" customWidth="1"/>
    <col min="12" max="12" width="1.42578125" customWidth="1"/>
    <col min="13" max="16" width="0" hidden="1" customWidth="1"/>
    <col min="17" max="16384" width="9.140625" hidden="1"/>
  </cols>
  <sheetData>
    <row r="1" spans="3:16" ht="8.25" customHeight="1" x14ac:dyDescent="0.25"/>
    <row r="2" spans="3:16" ht="54" customHeight="1" x14ac:dyDescent="0.25">
      <c r="C2" s="64" t="s">
        <v>3</v>
      </c>
      <c r="D2" s="64"/>
      <c r="E2" s="64"/>
      <c r="F2" s="64"/>
      <c r="G2" s="64"/>
      <c r="H2" s="64"/>
      <c r="I2" s="64"/>
      <c r="J2" s="64"/>
      <c r="K2" s="2"/>
      <c r="L2" s="3"/>
    </row>
    <row r="3" spans="3:16" ht="17.25" customHeight="1" thickBot="1" x14ac:dyDescent="0.3">
      <c r="C3" s="4"/>
      <c r="D3" s="4"/>
      <c r="E3" s="4"/>
      <c r="F3" s="4"/>
      <c r="G3" s="4"/>
      <c r="H3" s="4"/>
      <c r="I3" s="4"/>
      <c r="J3" s="4"/>
    </row>
    <row r="4" spans="3:16" ht="11.25" customHeight="1" thickTop="1" x14ac:dyDescent="0.25">
      <c r="C4" s="5"/>
      <c r="D4" s="6"/>
      <c r="E4" s="6"/>
      <c r="F4" s="6"/>
      <c r="G4" s="6"/>
      <c r="H4" s="6"/>
      <c r="I4" s="6"/>
      <c r="J4" s="7"/>
    </row>
    <row r="5" spans="3:16" ht="27.75" customHeight="1" x14ac:dyDescent="0.35">
      <c r="C5" s="8"/>
      <c r="D5" s="9" t="s">
        <v>4</v>
      </c>
      <c r="E5" s="10"/>
      <c r="F5" s="10"/>
      <c r="G5" s="11"/>
      <c r="H5" s="10"/>
      <c r="I5" s="10"/>
      <c r="J5" s="12"/>
    </row>
    <row r="6" spans="3:16" s="17" customFormat="1" ht="20.25" customHeight="1" x14ac:dyDescent="0.25">
      <c r="C6" s="13"/>
      <c r="D6" s="14"/>
      <c r="E6" s="14" t="s">
        <v>9</v>
      </c>
      <c r="F6" s="56" t="s">
        <v>24</v>
      </c>
      <c r="G6" s="15"/>
      <c r="H6" s="14"/>
      <c r="I6" s="14"/>
      <c r="J6" s="16"/>
    </row>
    <row r="7" spans="3:16" s="17" customFormat="1" ht="20.25" customHeight="1" x14ac:dyDescent="0.25">
      <c r="C7" s="13"/>
      <c r="D7" s="14"/>
      <c r="E7" s="56" t="s">
        <v>27</v>
      </c>
      <c r="F7" s="62" t="s">
        <v>28</v>
      </c>
      <c r="G7" s="14"/>
      <c r="H7" s="14"/>
      <c r="I7" s="14"/>
      <c r="J7" s="16"/>
    </row>
    <row r="8" spans="3:16" ht="15.75" thickBot="1" x14ac:dyDescent="0.3">
      <c r="C8" s="18"/>
      <c r="D8" s="19"/>
      <c r="E8" s="19"/>
      <c r="F8" s="19"/>
      <c r="G8" s="19"/>
      <c r="H8" s="19"/>
      <c r="I8" s="19"/>
      <c r="J8" s="20"/>
    </row>
    <row r="9" spans="3:16" ht="16.5" thickTop="1" thickBot="1" x14ac:dyDescent="0.3"/>
    <row r="10" spans="3:16" ht="15.75" customHeight="1" thickTop="1" x14ac:dyDescent="0.25">
      <c r="C10" s="21"/>
      <c r="D10" s="22"/>
      <c r="E10" s="22"/>
      <c r="F10" s="22"/>
      <c r="G10" s="22"/>
      <c r="H10" s="22"/>
      <c r="I10" s="22"/>
      <c r="J10" s="23"/>
    </row>
    <row r="11" spans="3:16" ht="22.5" customHeight="1" x14ac:dyDescent="0.25">
      <c r="C11" s="65" t="s">
        <v>5</v>
      </c>
      <c r="D11" s="66"/>
      <c r="E11" s="66"/>
      <c r="F11" s="66"/>
      <c r="G11" s="66"/>
      <c r="H11" s="24"/>
      <c r="I11" s="24"/>
      <c r="J11" s="25"/>
      <c r="P11" s="26"/>
    </row>
    <row r="12" spans="3:16" ht="22.5" customHeight="1" x14ac:dyDescent="0.25">
      <c r="C12" s="65"/>
      <c r="D12" s="66"/>
      <c r="E12" s="66"/>
      <c r="F12" s="66"/>
      <c r="G12" s="66"/>
      <c r="H12" s="24"/>
      <c r="I12" s="24"/>
      <c r="J12" s="25"/>
      <c r="P12" s="26"/>
    </row>
    <row r="13" spans="3:16" ht="13.5" customHeight="1" x14ac:dyDescent="0.25">
      <c r="C13" s="27"/>
      <c r="D13" s="28"/>
      <c r="E13" s="28"/>
      <c r="F13" s="28"/>
      <c r="G13" s="28"/>
      <c r="H13" s="24"/>
      <c r="I13" s="24"/>
      <c r="J13" s="25"/>
      <c r="P13" s="26"/>
    </row>
    <row r="14" spans="3:16" ht="18" customHeight="1" x14ac:dyDescent="0.25">
      <c r="C14" s="29"/>
      <c r="D14" s="67" t="s">
        <v>6</v>
      </c>
      <c r="E14" s="67"/>
      <c r="F14" s="67"/>
      <c r="G14" s="67"/>
      <c r="H14" s="30"/>
      <c r="I14" s="30"/>
      <c r="J14" s="31"/>
    </row>
    <row r="15" spans="3:16" ht="36.75" customHeight="1" x14ac:dyDescent="0.25">
      <c r="C15" s="29"/>
      <c r="D15" s="67"/>
      <c r="E15" s="67"/>
      <c r="F15" s="67"/>
      <c r="G15" s="67"/>
      <c r="H15" s="68">
        <v>5002722</v>
      </c>
      <c r="I15" s="68"/>
      <c r="J15" s="69"/>
    </row>
    <row r="16" spans="3:16" ht="12" customHeight="1" thickBot="1" x14ac:dyDescent="0.3">
      <c r="C16" s="32"/>
      <c r="D16" s="33"/>
      <c r="E16" s="33"/>
      <c r="F16" s="33"/>
      <c r="G16" s="33"/>
      <c r="H16" s="33"/>
      <c r="I16" s="33"/>
      <c r="J16" s="34"/>
    </row>
    <row r="17" spans="1:12" ht="16.5" thickTop="1" thickBot="1" x14ac:dyDescent="0.3"/>
    <row r="18" spans="1:12" ht="10.5" customHeight="1" thickTop="1" x14ac:dyDescent="0.25">
      <c r="C18" s="35"/>
      <c r="D18" s="36"/>
      <c r="E18" s="36"/>
      <c r="F18" s="36"/>
      <c r="G18" s="36"/>
      <c r="H18" s="36"/>
      <c r="I18" s="36"/>
      <c r="J18" s="37"/>
    </row>
    <row r="19" spans="1:12" ht="27" customHeight="1" x14ac:dyDescent="0.35">
      <c r="C19" s="38"/>
      <c r="D19" s="39" t="s">
        <v>7</v>
      </c>
      <c r="E19" s="40"/>
      <c r="F19" s="40"/>
      <c r="G19" s="40"/>
      <c r="H19" s="40"/>
      <c r="I19" s="40"/>
      <c r="J19" s="41"/>
    </row>
    <row r="20" spans="1:12" s="42" customFormat="1" ht="19.5" customHeight="1" x14ac:dyDescent="0.25">
      <c r="C20" s="43"/>
      <c r="D20" s="44"/>
      <c r="E20" s="45" t="s">
        <v>30</v>
      </c>
      <c r="F20" s="44"/>
      <c r="G20" s="44"/>
      <c r="H20" s="44"/>
      <c r="I20" s="44"/>
      <c r="J20" s="46"/>
    </row>
    <row r="21" spans="1:12" s="42" customFormat="1" ht="19.5" hidden="1" customHeight="1" x14ac:dyDescent="0.25">
      <c r="C21" s="47"/>
      <c r="D21" s="44"/>
      <c r="E21" s="44"/>
      <c r="F21" s="44"/>
      <c r="G21" s="44"/>
      <c r="H21" s="44"/>
      <c r="I21" s="44"/>
      <c r="J21" s="46"/>
    </row>
    <row r="22" spans="1:12" s="42" customFormat="1" ht="19.5" hidden="1" customHeight="1" x14ac:dyDescent="0.25">
      <c r="C22" s="47"/>
      <c r="D22" s="44"/>
      <c r="E22" s="44"/>
      <c r="F22" s="44"/>
      <c r="G22" s="44"/>
      <c r="H22" s="44"/>
      <c r="I22" s="44"/>
      <c r="J22" s="46"/>
    </row>
    <row r="23" spans="1:12" s="42" customFormat="1" ht="19.5" hidden="1" customHeight="1" x14ac:dyDescent="0.25">
      <c r="C23" s="47"/>
      <c r="D23" s="44"/>
      <c r="E23" s="44"/>
      <c r="F23" s="44"/>
      <c r="G23" s="44"/>
      <c r="H23" s="44"/>
      <c r="I23" s="44"/>
      <c r="J23" s="46"/>
    </row>
    <row r="24" spans="1:12" s="42" customFormat="1" ht="19.5" hidden="1" customHeight="1" x14ac:dyDescent="0.25">
      <c r="C24" s="47"/>
      <c r="D24" s="44"/>
      <c r="E24" s="44"/>
      <c r="F24" s="44"/>
      <c r="G24" s="44"/>
      <c r="H24" s="44"/>
      <c r="I24" s="44"/>
      <c r="J24" s="46"/>
    </row>
    <row r="25" spans="1:12" s="42" customFormat="1" ht="19.5" hidden="1" customHeight="1" x14ac:dyDescent="0.25">
      <c r="C25" s="47"/>
      <c r="D25" s="44"/>
      <c r="E25" s="44"/>
      <c r="F25" s="44"/>
      <c r="G25" s="44"/>
      <c r="H25" s="44"/>
      <c r="I25" s="44"/>
      <c r="J25" s="46"/>
    </row>
    <row r="26" spans="1:12" ht="15.75" thickBot="1" x14ac:dyDescent="0.3">
      <c r="C26" s="48"/>
      <c r="D26" s="49"/>
      <c r="E26" s="50"/>
      <c r="F26" s="49"/>
      <c r="G26" s="49"/>
      <c r="H26" s="49"/>
      <c r="I26" s="49"/>
      <c r="J26" s="51"/>
    </row>
    <row r="27" spans="1:12" ht="15.75" thickTop="1" x14ac:dyDescent="0.25">
      <c r="A27" s="52"/>
      <c r="C27" s="53"/>
    </row>
    <row r="28" spans="1:12" x14ac:dyDescent="0.25">
      <c r="B28" s="63" t="s">
        <v>8</v>
      </c>
      <c r="C28" s="63"/>
      <c r="D28" s="63"/>
      <c r="E28" s="63"/>
      <c r="F28" s="63"/>
      <c r="G28" s="63"/>
      <c r="H28" s="63"/>
      <c r="I28" s="63"/>
      <c r="J28" s="63"/>
      <c r="K28" s="63"/>
      <c r="L28" s="63"/>
    </row>
    <row r="53" ht="15" customHeight="1" x14ac:dyDescent="0.25"/>
    <row r="54" ht="15" customHeight="1" x14ac:dyDescent="0.25"/>
  </sheetData>
  <mergeCells count="5">
    <mergeCell ref="B28:L28"/>
    <mergeCell ref="C2:J2"/>
    <mergeCell ref="C11:G12"/>
    <mergeCell ref="D14:G15"/>
    <mergeCell ref="H15:J15"/>
  </mergeCells>
  <hyperlinks>
    <hyperlink ref="E20" r:id="rId1" xr:uid="{5C3C7F54-B523-4A7D-8C00-22DF429AAE42}"/>
  </hyperlinks>
  <pageMargins left="0.7" right="0.7" top="0.78740157499999996" bottom="0.78740157499999996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2"/>
  <dimension ref="A1:J38"/>
  <sheetViews>
    <sheetView workbookViewId="0">
      <selection activeCell="D10" sqref="D10"/>
    </sheetView>
  </sheetViews>
  <sheetFormatPr defaultColWidth="17.85546875" defaultRowHeight="15" x14ac:dyDescent="0.25"/>
  <cols>
    <col min="1" max="1" width="4.5703125" customWidth="1"/>
    <col min="2" max="2" width="10.28515625" customWidth="1"/>
    <col min="3" max="3" width="11.5703125" customWidth="1"/>
    <col min="4" max="4" width="16" customWidth="1"/>
    <col min="5" max="5" width="6.7109375" customWidth="1"/>
    <col min="6" max="6" width="7.140625" customWidth="1"/>
    <col min="7" max="7" width="11.42578125" customWidth="1"/>
    <col min="8" max="8" width="16.140625" customWidth="1"/>
    <col min="9" max="9" width="15.5703125" customWidth="1"/>
    <col min="10" max="10" width="3.7109375" customWidth="1"/>
  </cols>
  <sheetData>
    <row r="1" spans="1:10" ht="31.5" x14ac:dyDescent="0.5">
      <c r="A1" s="70" t="s">
        <v>31</v>
      </c>
      <c r="B1" s="70"/>
      <c r="C1" s="70"/>
      <c r="D1" s="70"/>
      <c r="E1" s="70"/>
      <c r="F1" s="70"/>
      <c r="G1" s="70"/>
      <c r="H1" s="70"/>
      <c r="I1" s="70"/>
      <c r="J1" s="70"/>
    </row>
    <row r="2" spans="1:10" x14ac:dyDescent="0.25">
      <c r="A2" s="71" t="s">
        <v>26</v>
      </c>
      <c r="B2" s="71"/>
      <c r="C2" s="71"/>
      <c r="D2" s="71"/>
      <c r="E2" s="71"/>
      <c r="F2" s="71"/>
      <c r="G2" s="71"/>
      <c r="H2" s="71"/>
      <c r="I2" s="71"/>
      <c r="J2" s="71"/>
    </row>
    <row r="4" spans="1:10" x14ac:dyDescent="0.25">
      <c r="B4" s="57" t="s">
        <v>25</v>
      </c>
      <c r="E4" t="s">
        <v>29</v>
      </c>
    </row>
    <row r="6" spans="1:10" x14ac:dyDescent="0.25">
      <c r="B6" s="58" t="s">
        <v>20</v>
      </c>
      <c r="C6" s="58" t="s">
        <v>19</v>
      </c>
      <c r="D6" s="58" t="s">
        <v>23</v>
      </c>
      <c r="E6" s="58" t="s">
        <v>17</v>
      </c>
      <c r="G6" s="58" t="s">
        <v>19</v>
      </c>
      <c r="H6" s="58" t="s">
        <v>21</v>
      </c>
      <c r="I6" s="58" t="s">
        <v>22</v>
      </c>
    </row>
    <row r="7" spans="1:10" x14ac:dyDescent="0.25">
      <c r="B7" s="55">
        <v>1</v>
      </c>
      <c r="C7" s="55">
        <v>1</v>
      </c>
      <c r="D7" s="59">
        <v>40909</v>
      </c>
      <c r="E7" s="60">
        <v>0.52777777777777779</v>
      </c>
      <c r="G7" s="55">
        <v>1</v>
      </c>
      <c r="H7" s="55" t="s">
        <v>16</v>
      </c>
      <c r="I7" s="55" t="s">
        <v>10</v>
      </c>
    </row>
    <row r="8" spans="1:10" x14ac:dyDescent="0.25">
      <c r="B8" s="55">
        <v>2</v>
      </c>
      <c r="C8" s="55">
        <v>2</v>
      </c>
      <c r="D8" s="59">
        <v>40910</v>
      </c>
      <c r="E8" s="60">
        <v>0.56944444444444398</v>
      </c>
      <c r="G8" s="55">
        <v>2</v>
      </c>
      <c r="H8" s="55" t="s">
        <v>15</v>
      </c>
      <c r="I8" s="55" t="s">
        <v>11</v>
      </c>
    </row>
    <row r="9" spans="1:10" x14ac:dyDescent="0.25">
      <c r="B9" s="55">
        <v>3</v>
      </c>
      <c r="C9" s="55">
        <v>3</v>
      </c>
      <c r="D9" s="59">
        <v>40911</v>
      </c>
      <c r="E9" s="60">
        <v>0.61111111111111105</v>
      </c>
      <c r="G9" s="55">
        <v>3</v>
      </c>
      <c r="H9" s="55" t="s">
        <v>0</v>
      </c>
      <c r="I9" s="55" t="s">
        <v>12</v>
      </c>
    </row>
    <row r="10" spans="1:10" x14ac:dyDescent="0.25">
      <c r="B10" s="55">
        <v>4</v>
      </c>
      <c r="C10" s="55">
        <v>4</v>
      </c>
      <c r="D10" s="59">
        <v>40912</v>
      </c>
      <c r="E10" s="60">
        <v>0.65277777777777801</v>
      </c>
      <c r="G10" s="55">
        <v>4</v>
      </c>
      <c r="H10" s="55" t="s">
        <v>1</v>
      </c>
      <c r="I10" s="55" t="s">
        <v>14</v>
      </c>
    </row>
    <row r="11" spans="1:10" x14ac:dyDescent="0.25">
      <c r="B11" s="55">
        <v>5</v>
      </c>
      <c r="C11" s="55">
        <v>5</v>
      </c>
      <c r="D11" s="59">
        <v>40913</v>
      </c>
      <c r="E11" s="60">
        <v>0.69444444444444398</v>
      </c>
      <c r="G11" s="55">
        <v>5</v>
      </c>
      <c r="H11" s="55" t="s">
        <v>2</v>
      </c>
      <c r="I11" s="55" t="s">
        <v>13</v>
      </c>
    </row>
    <row r="12" spans="1:10" x14ac:dyDescent="0.25">
      <c r="B12" s="55">
        <v>6</v>
      </c>
      <c r="C12" s="55">
        <v>1</v>
      </c>
      <c r="D12" s="59">
        <v>40914</v>
      </c>
      <c r="E12" s="60">
        <v>0.73611111111111105</v>
      </c>
    </row>
    <row r="13" spans="1:10" x14ac:dyDescent="0.25">
      <c r="B13" s="55">
        <v>7</v>
      </c>
      <c r="C13" s="55">
        <v>2</v>
      </c>
      <c r="D13" s="59">
        <v>40915</v>
      </c>
      <c r="E13" s="60">
        <v>0.77777777777777801</v>
      </c>
    </row>
    <row r="14" spans="1:10" x14ac:dyDescent="0.25">
      <c r="B14" s="55">
        <v>8</v>
      </c>
      <c r="C14" s="55">
        <v>3</v>
      </c>
      <c r="D14" s="59">
        <v>40916</v>
      </c>
      <c r="E14" s="60">
        <v>0.81944444444444398</v>
      </c>
    </row>
    <row r="15" spans="1:10" x14ac:dyDescent="0.25">
      <c r="B15" s="55">
        <v>9</v>
      </c>
      <c r="C15" s="55">
        <v>4</v>
      </c>
      <c r="D15" s="59">
        <v>40917</v>
      </c>
      <c r="E15" s="60">
        <v>0.86111111111111105</v>
      </c>
    </row>
    <row r="16" spans="1:10" x14ac:dyDescent="0.25">
      <c r="B16" s="55">
        <v>10</v>
      </c>
      <c r="C16" s="55">
        <v>5</v>
      </c>
      <c r="D16" s="59">
        <v>40918</v>
      </c>
      <c r="E16" s="60">
        <v>0.90277777777777801</v>
      </c>
    </row>
    <row r="17" spans="2:8" x14ac:dyDescent="0.25">
      <c r="B17" s="55">
        <v>11</v>
      </c>
      <c r="C17" s="55">
        <v>1</v>
      </c>
      <c r="D17" s="59">
        <v>40919</v>
      </c>
      <c r="E17" s="60">
        <v>0.94444444444444398</v>
      </c>
    </row>
    <row r="18" spans="2:8" x14ac:dyDescent="0.25">
      <c r="B18" s="55">
        <v>12</v>
      </c>
      <c r="C18" s="55">
        <v>2</v>
      </c>
      <c r="D18" s="59">
        <v>40920</v>
      </c>
      <c r="E18" s="60">
        <v>0.98611111111111105</v>
      </c>
    </row>
    <row r="19" spans="2:8" x14ac:dyDescent="0.25">
      <c r="B19" s="55">
        <v>13</v>
      </c>
      <c r="C19" s="55">
        <v>3</v>
      </c>
      <c r="D19" s="59">
        <v>40921</v>
      </c>
      <c r="E19" s="60">
        <v>1.0277777777777799</v>
      </c>
    </row>
    <row r="20" spans="2:8" x14ac:dyDescent="0.25">
      <c r="B20" s="55">
        <v>14</v>
      </c>
      <c r="C20" s="55">
        <v>4</v>
      </c>
      <c r="D20" s="59">
        <v>40922</v>
      </c>
      <c r="E20" s="60">
        <v>1.06944444444444</v>
      </c>
    </row>
    <row r="24" spans="2:8" x14ac:dyDescent="0.25">
      <c r="B24" s="58" t="s">
        <v>20</v>
      </c>
      <c r="C24" s="58" t="s">
        <v>19</v>
      </c>
      <c r="D24" s="58" t="s">
        <v>23</v>
      </c>
      <c r="E24" s="58" t="s">
        <v>17</v>
      </c>
      <c r="F24" s="61" t="s">
        <v>18</v>
      </c>
      <c r="G24" s="61" t="s">
        <v>21</v>
      </c>
      <c r="H24" s="61" t="s">
        <v>22</v>
      </c>
    </row>
    <row r="25" spans="2:8" x14ac:dyDescent="0.25">
      <c r="B25" s="55">
        <v>1</v>
      </c>
      <c r="C25" s="55">
        <v>1</v>
      </c>
      <c r="D25" s="59">
        <v>40909</v>
      </c>
      <c r="E25" s="60">
        <v>0.52777777777777779</v>
      </c>
      <c r="F25" s="55">
        <f>VLOOKUP(C25,$G$7:$I$11,1,FALSE)</f>
        <v>1</v>
      </c>
      <c r="G25" s="55" t="str">
        <f>VLOOKUP(C25,$G$7:$I$11,2,FALSE)</f>
        <v xml:space="preserve">Ema Nevelká  </v>
      </c>
      <c r="H25" s="55" t="str">
        <f>VLOOKUP(C25,$G$7:$I$11,3,FALSE)</f>
        <v>Ostrava</v>
      </c>
    </row>
    <row r="26" spans="2:8" x14ac:dyDescent="0.25">
      <c r="B26" s="55">
        <v>2</v>
      </c>
      <c r="C26" s="55">
        <v>2</v>
      </c>
      <c r="D26" s="59">
        <v>40910</v>
      </c>
      <c r="E26" s="60">
        <v>0.56944444444444398</v>
      </c>
      <c r="F26" s="55">
        <f t="shared" ref="F26:F38" si="0">VLOOKUP(C26,$G$7:$I$11,1,FALSE)</f>
        <v>2</v>
      </c>
      <c r="G26" s="55" t="str">
        <f t="shared" ref="G26:G38" si="1">VLOOKUP(C26,$G$7:$I$11,2,FALSE)</f>
        <v>Jan Malý</v>
      </c>
      <c r="H26" s="55" t="str">
        <f t="shared" ref="H26:H38" si="2">VLOOKUP(C26,$G$7:$I$11,3,FALSE)</f>
        <v>Opava</v>
      </c>
    </row>
    <row r="27" spans="2:8" x14ac:dyDescent="0.25">
      <c r="B27" s="55">
        <v>3</v>
      </c>
      <c r="C27" s="55">
        <v>3</v>
      </c>
      <c r="D27" s="59">
        <v>40911</v>
      </c>
      <c r="E27" s="60">
        <v>0.61111111111111105</v>
      </c>
      <c r="F27" s="55">
        <f t="shared" si="0"/>
        <v>3</v>
      </c>
      <c r="G27" s="55" t="str">
        <f t="shared" si="1"/>
        <v>Eva Malá</v>
      </c>
      <c r="H27" s="55" t="str">
        <f t="shared" si="2"/>
        <v>Brno</v>
      </c>
    </row>
    <row r="28" spans="2:8" x14ac:dyDescent="0.25">
      <c r="B28" s="55">
        <v>4</v>
      </c>
      <c r="C28" s="55">
        <v>4</v>
      </c>
      <c r="D28" s="59">
        <v>40912</v>
      </c>
      <c r="E28" s="60">
        <v>0.65277777777777801</v>
      </c>
      <c r="F28" s="55">
        <f t="shared" si="0"/>
        <v>4</v>
      </c>
      <c r="G28" s="55" t="str">
        <f t="shared" si="1"/>
        <v>Jan Velký</v>
      </c>
      <c r="H28" s="55" t="str">
        <f t="shared" si="2"/>
        <v>Olomouc</v>
      </c>
    </row>
    <row r="29" spans="2:8" x14ac:dyDescent="0.25">
      <c r="B29" s="55">
        <v>5</v>
      </c>
      <c r="C29" s="55">
        <v>5</v>
      </c>
      <c r="D29" s="59">
        <v>40913</v>
      </c>
      <c r="E29" s="60">
        <v>0.69444444444444398</v>
      </c>
      <c r="F29" s="55">
        <f t="shared" si="0"/>
        <v>5</v>
      </c>
      <c r="G29" s="55" t="str">
        <f t="shared" si="1"/>
        <v>Ivo Nevelký</v>
      </c>
      <c r="H29" s="55" t="str">
        <f t="shared" si="2"/>
        <v>Praha</v>
      </c>
    </row>
    <row r="30" spans="2:8" x14ac:dyDescent="0.25">
      <c r="B30" s="55">
        <v>6</v>
      </c>
      <c r="C30" s="55">
        <v>1</v>
      </c>
      <c r="D30" s="59">
        <v>40914</v>
      </c>
      <c r="E30" s="60">
        <v>0.73611111111111105</v>
      </c>
      <c r="F30" s="55">
        <f t="shared" si="0"/>
        <v>1</v>
      </c>
      <c r="G30" s="55" t="str">
        <f t="shared" si="1"/>
        <v xml:space="preserve">Ema Nevelká  </v>
      </c>
      <c r="H30" s="55" t="str">
        <f t="shared" si="2"/>
        <v>Ostrava</v>
      </c>
    </row>
    <row r="31" spans="2:8" x14ac:dyDescent="0.25">
      <c r="B31" s="55">
        <v>7</v>
      </c>
      <c r="C31" s="55">
        <v>2</v>
      </c>
      <c r="D31" s="59">
        <v>40915</v>
      </c>
      <c r="E31" s="60">
        <v>0.77777777777777801</v>
      </c>
      <c r="F31" s="55">
        <f t="shared" si="0"/>
        <v>2</v>
      </c>
      <c r="G31" s="55" t="str">
        <f t="shared" si="1"/>
        <v>Jan Malý</v>
      </c>
      <c r="H31" s="55" t="str">
        <f t="shared" si="2"/>
        <v>Opava</v>
      </c>
    </row>
    <row r="32" spans="2:8" x14ac:dyDescent="0.25">
      <c r="B32" s="55">
        <v>8</v>
      </c>
      <c r="C32" s="55">
        <v>3</v>
      </c>
      <c r="D32" s="59">
        <v>40916</v>
      </c>
      <c r="E32" s="60">
        <v>0.81944444444444398</v>
      </c>
      <c r="F32" s="55">
        <f t="shared" si="0"/>
        <v>3</v>
      </c>
      <c r="G32" s="55" t="str">
        <f t="shared" si="1"/>
        <v>Eva Malá</v>
      </c>
      <c r="H32" s="55" t="str">
        <f t="shared" si="2"/>
        <v>Brno</v>
      </c>
    </row>
    <row r="33" spans="2:8" x14ac:dyDescent="0.25">
      <c r="B33" s="55">
        <v>9</v>
      </c>
      <c r="C33" s="55">
        <v>4</v>
      </c>
      <c r="D33" s="59">
        <v>40917</v>
      </c>
      <c r="E33" s="60">
        <v>0.86111111111111105</v>
      </c>
      <c r="F33" s="55">
        <f t="shared" si="0"/>
        <v>4</v>
      </c>
      <c r="G33" s="55" t="str">
        <f t="shared" si="1"/>
        <v>Jan Velký</v>
      </c>
      <c r="H33" s="55" t="str">
        <f t="shared" si="2"/>
        <v>Olomouc</v>
      </c>
    </row>
    <row r="34" spans="2:8" x14ac:dyDescent="0.25">
      <c r="B34" s="55">
        <v>10</v>
      </c>
      <c r="C34" s="55">
        <v>5</v>
      </c>
      <c r="D34" s="59">
        <v>40918</v>
      </c>
      <c r="E34" s="60">
        <v>0.90277777777777801</v>
      </c>
      <c r="F34" s="55">
        <f t="shared" si="0"/>
        <v>5</v>
      </c>
      <c r="G34" s="55" t="str">
        <f t="shared" si="1"/>
        <v>Ivo Nevelký</v>
      </c>
      <c r="H34" s="55" t="str">
        <f t="shared" si="2"/>
        <v>Praha</v>
      </c>
    </row>
    <row r="35" spans="2:8" x14ac:dyDescent="0.25">
      <c r="B35" s="55">
        <v>11</v>
      </c>
      <c r="C35" s="55">
        <v>1</v>
      </c>
      <c r="D35" s="59">
        <v>40919</v>
      </c>
      <c r="E35" s="60">
        <v>0.94444444444444398</v>
      </c>
      <c r="F35" s="55">
        <f t="shared" si="0"/>
        <v>1</v>
      </c>
      <c r="G35" s="55" t="str">
        <f t="shared" si="1"/>
        <v xml:space="preserve">Ema Nevelká  </v>
      </c>
      <c r="H35" s="55" t="str">
        <f t="shared" si="2"/>
        <v>Ostrava</v>
      </c>
    </row>
    <row r="36" spans="2:8" x14ac:dyDescent="0.25">
      <c r="B36" s="55">
        <v>12</v>
      </c>
      <c r="C36" s="55">
        <v>2</v>
      </c>
      <c r="D36" s="59">
        <v>40920</v>
      </c>
      <c r="E36" s="60">
        <v>0.98611111111111105</v>
      </c>
      <c r="F36" s="55">
        <f t="shared" si="0"/>
        <v>2</v>
      </c>
      <c r="G36" s="55" t="str">
        <f t="shared" si="1"/>
        <v>Jan Malý</v>
      </c>
      <c r="H36" s="55" t="str">
        <f t="shared" si="2"/>
        <v>Opava</v>
      </c>
    </row>
    <row r="37" spans="2:8" x14ac:dyDescent="0.25">
      <c r="B37" s="55">
        <v>13</v>
      </c>
      <c r="C37" s="55">
        <v>3</v>
      </c>
      <c r="D37" s="59">
        <v>40921</v>
      </c>
      <c r="E37" s="60">
        <v>1.0277777777777799</v>
      </c>
      <c r="F37" s="55">
        <f t="shared" si="0"/>
        <v>3</v>
      </c>
      <c r="G37" s="55" t="str">
        <f t="shared" si="1"/>
        <v>Eva Malá</v>
      </c>
      <c r="H37" s="55" t="str">
        <f t="shared" si="2"/>
        <v>Brno</v>
      </c>
    </row>
    <row r="38" spans="2:8" x14ac:dyDescent="0.25">
      <c r="B38" s="55">
        <v>14</v>
      </c>
      <c r="C38" s="55">
        <v>4</v>
      </c>
      <c r="D38" s="59">
        <v>40922</v>
      </c>
      <c r="E38" s="60">
        <v>1.06944444444444</v>
      </c>
      <c r="F38" s="55">
        <f t="shared" si="0"/>
        <v>4</v>
      </c>
      <c r="G38" s="55" t="str">
        <f t="shared" si="1"/>
        <v>Jan Velký</v>
      </c>
      <c r="H38" s="55" t="str">
        <f t="shared" si="2"/>
        <v>Olomouc</v>
      </c>
    </row>
  </sheetData>
  <mergeCells count="2">
    <mergeCell ref="A1:J1"/>
    <mergeCell ref="A2:J2"/>
  </mergeCells>
  <phoneticPr fontId="19" type="noConversion"/>
  <hyperlinks>
    <hyperlink ref="A2" r:id="rId1" xr:uid="{5E9FE001-E332-42AD-9973-AF09ABB19576}"/>
  </hyperlinks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7500BB-F1E5-46D6-989B-0114262CF17D}">
  <dimension ref="B2:J18"/>
  <sheetViews>
    <sheetView tabSelected="1" workbookViewId="0">
      <selection activeCell="H5" sqref="H5"/>
    </sheetView>
  </sheetViews>
  <sheetFormatPr defaultRowHeight="15" x14ac:dyDescent="0.25"/>
  <cols>
    <col min="2" max="2" width="12.85546875" customWidth="1"/>
    <col min="3" max="3" width="13.7109375" customWidth="1"/>
    <col min="4" max="4" width="18.28515625" customWidth="1"/>
    <col min="8" max="8" width="15.42578125" customWidth="1"/>
    <col min="9" max="9" width="15.140625" customWidth="1"/>
    <col min="10" max="10" width="20.85546875" customWidth="1"/>
  </cols>
  <sheetData>
    <row r="2" spans="2:10" x14ac:dyDescent="0.25">
      <c r="B2" s="57" t="s">
        <v>32</v>
      </c>
      <c r="H2" s="57" t="s">
        <v>33</v>
      </c>
    </row>
    <row r="4" spans="2:10" x14ac:dyDescent="0.25">
      <c r="B4" t="s">
        <v>20</v>
      </c>
      <c r="C4" t="s">
        <v>19</v>
      </c>
      <c r="D4" t="s">
        <v>23</v>
      </c>
      <c r="E4" t="s">
        <v>17</v>
      </c>
      <c r="H4" t="s">
        <v>19</v>
      </c>
      <c r="I4" t="s">
        <v>21</v>
      </c>
      <c r="J4" t="s">
        <v>22</v>
      </c>
    </row>
    <row r="5" spans="2:10" x14ac:dyDescent="0.25">
      <c r="B5">
        <v>1</v>
      </c>
      <c r="C5">
        <v>1</v>
      </c>
      <c r="D5" s="1">
        <v>40909</v>
      </c>
      <c r="E5" s="54">
        <v>0.52777777777777779</v>
      </c>
      <c r="H5">
        <v>1</v>
      </c>
      <c r="I5" t="s">
        <v>16</v>
      </c>
      <c r="J5" t="s">
        <v>10</v>
      </c>
    </row>
    <row r="6" spans="2:10" x14ac:dyDescent="0.25">
      <c r="B6">
        <v>2</v>
      </c>
      <c r="C6">
        <v>2</v>
      </c>
      <c r="D6" s="1">
        <v>40910</v>
      </c>
      <c r="E6" s="54">
        <v>0.56944444444444398</v>
      </c>
      <c r="H6">
        <v>2</v>
      </c>
      <c r="I6" t="s">
        <v>15</v>
      </c>
      <c r="J6" t="s">
        <v>11</v>
      </c>
    </row>
    <row r="7" spans="2:10" x14ac:dyDescent="0.25">
      <c r="B7">
        <v>3</v>
      </c>
      <c r="C7">
        <v>3</v>
      </c>
      <c r="D7" s="1">
        <v>40911</v>
      </c>
      <c r="E7" s="54">
        <v>0.61111111111111105</v>
      </c>
      <c r="H7">
        <v>3</v>
      </c>
      <c r="I7" t="s">
        <v>0</v>
      </c>
      <c r="J7" t="s">
        <v>12</v>
      </c>
    </row>
    <row r="8" spans="2:10" x14ac:dyDescent="0.25">
      <c r="B8">
        <v>4</v>
      </c>
      <c r="C8">
        <v>4</v>
      </c>
      <c r="D8" s="1">
        <v>40912</v>
      </c>
      <c r="E8" s="54">
        <v>0.65277777777777801</v>
      </c>
      <c r="H8">
        <v>4</v>
      </c>
      <c r="I8" t="s">
        <v>1</v>
      </c>
      <c r="J8" t="s">
        <v>14</v>
      </c>
    </row>
    <row r="9" spans="2:10" x14ac:dyDescent="0.25">
      <c r="B9">
        <v>5</v>
      </c>
      <c r="C9">
        <v>5</v>
      </c>
      <c r="D9" s="1">
        <v>40913</v>
      </c>
      <c r="E9" s="54">
        <v>0.69444444444444398</v>
      </c>
      <c r="H9">
        <v>5</v>
      </c>
      <c r="I9" t="s">
        <v>2</v>
      </c>
      <c r="J9" t="s">
        <v>13</v>
      </c>
    </row>
    <row r="10" spans="2:10" x14ac:dyDescent="0.25">
      <c r="B10">
        <v>6</v>
      </c>
      <c r="C10">
        <v>1</v>
      </c>
      <c r="D10" s="1">
        <v>40914</v>
      </c>
      <c r="E10" s="54">
        <v>0.73611111111111105</v>
      </c>
    </row>
    <row r="11" spans="2:10" x14ac:dyDescent="0.25">
      <c r="B11">
        <v>7</v>
      </c>
      <c r="C11">
        <v>2</v>
      </c>
      <c r="D11" s="1">
        <v>40915</v>
      </c>
      <c r="E11" s="54">
        <v>0.77777777777777801</v>
      </c>
    </row>
    <row r="12" spans="2:10" x14ac:dyDescent="0.25">
      <c r="B12">
        <v>8</v>
      </c>
      <c r="C12">
        <v>3</v>
      </c>
      <c r="D12" s="1">
        <v>40916</v>
      </c>
      <c r="E12" s="54">
        <v>0.81944444444444398</v>
      </c>
    </row>
    <row r="13" spans="2:10" x14ac:dyDescent="0.25">
      <c r="B13">
        <v>9</v>
      </c>
      <c r="C13">
        <v>4</v>
      </c>
      <c r="D13" s="1">
        <v>40917</v>
      </c>
      <c r="E13" s="54">
        <v>0.86111111111111105</v>
      </c>
    </row>
    <row r="14" spans="2:10" x14ac:dyDescent="0.25">
      <c r="B14">
        <v>10</v>
      </c>
      <c r="C14">
        <v>5</v>
      </c>
      <c r="D14" s="1">
        <v>40918</v>
      </c>
      <c r="E14" s="54">
        <v>0.90277777777777801</v>
      </c>
    </row>
    <row r="15" spans="2:10" x14ac:dyDescent="0.25">
      <c r="B15">
        <v>11</v>
      </c>
      <c r="C15">
        <v>1</v>
      </c>
      <c r="D15" s="1">
        <v>40919</v>
      </c>
      <c r="E15" s="54">
        <v>0.94444444444444398</v>
      </c>
    </row>
    <row r="16" spans="2:10" x14ac:dyDescent="0.25">
      <c r="B16">
        <v>12</v>
      </c>
      <c r="C16">
        <v>2</v>
      </c>
      <c r="D16" s="1">
        <v>40920</v>
      </c>
      <c r="E16" s="54">
        <v>0.98611111111111105</v>
      </c>
    </row>
    <row r="17" spans="2:5" x14ac:dyDescent="0.25">
      <c r="B17">
        <v>13</v>
      </c>
      <c r="C17">
        <v>3</v>
      </c>
      <c r="D17" s="1">
        <v>40921</v>
      </c>
      <c r="E17" s="54">
        <v>1.0277777777777799</v>
      </c>
    </row>
    <row r="18" spans="2:5" x14ac:dyDescent="0.25">
      <c r="B18">
        <v>14</v>
      </c>
      <c r="C18">
        <v>4</v>
      </c>
      <c r="D18" s="1">
        <v>40922</v>
      </c>
      <c r="E18" s="54">
        <v>1.06944444444444</v>
      </c>
    </row>
  </sheetData>
  <pageMargins left="0.7" right="0.7" top="0.78740157499999996" bottom="0.78740157499999996" header="0.3" footer="0.3"/>
  <tableParts count="2">
    <tablePart r:id="rId1"/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A 4 D A A B Q S w M E F A A C A A g A T Z K D U f + z b 7 C n A A A A + Q A A A B I A H A B D b 2 5 m a W c v U G F j a 2 F n Z S 5 4 b W w g o h g A K K A U A A A A A A A A A A A A A A A A A A A A A A A A A A A A h Y / R C o I w G I V f R X b v / m U R Q 3 7 n h b c J Q R D R n c y l I 5 3 h Z v P d u u i R e o W E s r r r 8 h y + D 8 5 5 3 O 6 Y j m 0 T X F V v d W c S s q C M B M r I r t S m S s j g T i E n q c B t I c 9 F p Y I J N j Y e r U 5 I 7 d w l B v D e U 7 + k X V 9 B x N g C D v l m J 2 v V F q E 2 1 h V G K v K x y v 8 W E b h / j R E R 5 Z y u 2 Y p T N i E I c 4 + 5 N l 8 m m i Z T h v B T Y j Y 0 b u i V k D b M j g h z R H j f E E 9 Q S w M E F A A C A A g A T Z K D U V N y O C y b A A A A 4 Q A A A B M A H A B b Q 2 9 u d G V u d F 9 U e X B l c 1 0 u e G 1 s I K I Y A C i g F A A A A A A A A A A A A A A A A A A A A A A A A A A A A G 2 O P Q 7 C M A x G r x J 5 b 1 0 Y E E J N G Y A b c I E o u D + i c a L G R e V s D B y J K 5 C 2 a 0 d / f s + f f 5 9 v e Z 5 c r 1 4 0 x M 6 z h l 1 e g C K 2 / t F x o 2 G U O j v C u S r v 7 0 B R J Z S j h l Y k n B C j b c m Z m P t A n D a 1 H 5 y R N A 4 N B m O f p i H c F 8 U B r W c h l k z m G 1 C V V 6 r N 2 I u 6 T S l e a 5 M O 6 r J y c 5 U G o U l w i X H T c F t 8 6 E 3 H i 4 H L w 9 U f U E s D B B Q A A g A I A E 2 S g 1 E o i k e 4 D g A A A B E A A A A T A B w A R m 9 y b X V s Y X M v U 2 V j d G l v b j E u b S C i G A A o o B Q A A A A A A A A A A A A A A A A A A A A A A A A A A A A r T k 0 u y c z P U w i G 0 I b W A F B L A Q I t A B Q A A g A I A E 2 S g 1 H / s 2 + w p w A A A P k A A A A S A A A A A A A A A A A A A A A A A A A A A A B D b 2 5 m a W c v U G F j a 2 F n Z S 5 4 b W x Q S w E C L Q A U A A I A C A B N k o N R U 3 I 4 L J s A A A D h A A A A E w A A A A A A A A A A A A A A A A D z A A A A W 0 N v b n R l b n R f V H l w Z X N d L n h t b F B L A Q I t A B Q A A g A I A E 2 S g 1 E o i k e 4 D g A A A B E A A A A T A A A A A A A A A A A A A A A A A N s B A A B G b 3 J t d W x h c y 9 T Z W N 0 a W 9 u M S 5 t U E s F B g A A A A A D A A M A w g A A A D Y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s U B A A A A A A A A o w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R d W V y e U d y b 3 V w c y I g V m F s d W U 9 I n N B Q U F B Q U E 9 P S I g L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6 I R H d W o v W 0 W I K g u X B u G 1 R g A A A A A C A A A A A A A Q Z g A A A A E A A C A A A A A a 0 F m f x k X 2 g j 8 V c b n l B E C c b G T 4 v P i Z T Q q q f n B W 4 W V S h g A A A A A O g A A A A A I A A C A A A A D 0 Y U p g L I 0 S H v a Z W s R P e j r A N z j b t G S u C 8 I z c j g A X H I A / l A A A A A E L / P W C K w J c I g F k g z B 3 S + 7 W V V G p v u V S X G 7 h U m S 1 N Y n E o w U C p B V K 1 f t p T Z 8 M d v a e M X V c B F x q x P J / z p N 0 B n Z G E W U 1 p t J O q B n 6 v e 5 c B h v P 8 + Y 8 k A A A A D D 2 5 O c t 3 d 8 8 j P c 4 C y Z s v N q j k X A B L X 4 T V q L D P c Z O s O S Q W G J y G 2 Y 1 2 U h U w H I W / h 4 r P 1 l b s O H N X 5 R 5 d J l o n R / d P r D < / D a t a M a s h u p > 
</file>

<file path=customXml/itemProps1.xml><?xml version="1.0" encoding="utf-8"?>
<ds:datastoreItem xmlns:ds="http://schemas.openxmlformats.org/officeDocument/2006/customXml" ds:itemID="{51D0230C-A7FA-4AC0-A071-FA304A591DEB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Úvod</vt:lpstr>
      <vt:lpstr>Ukázka propojení</vt:lpstr>
      <vt:lpstr>Sloučit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</dc:creator>
  <cp:lastModifiedBy>Pavel Lasak</cp:lastModifiedBy>
  <dcterms:created xsi:type="dcterms:W3CDTF">2013-10-16T20:03:43Z</dcterms:created>
  <dcterms:modified xsi:type="dcterms:W3CDTF">2021-01-26T15:52:12Z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cfff98cf-3722-4adb-8dd9-0d1d5d662bf2</vt:lpwstr>
  </property>
</Properties>
</file>