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02\"/>
    </mc:Choice>
  </mc:AlternateContent>
  <bookViews>
    <workbookView xWindow="0" yWindow="0" windowWidth="19140" windowHeight="7500"/>
  </bookViews>
  <sheets>
    <sheet name="Úvod" sheetId="35" r:id="rId1"/>
    <sheet name="Data" sheetId="17" r:id="rId2"/>
    <sheet name="Data-nahradit" sheetId="25" r:id="rId3"/>
    <sheet name="Data-format" sheetId="26" r:id="rId4"/>
    <sheet name="Data-uspořádat" sheetId="28" r:id="rId5"/>
    <sheet name="Data-filtr(1)" sheetId="31" r:id="rId6"/>
    <sheet name="Data-filtr(2)" sheetId="32" r:id="rId7"/>
    <sheet name="Tip - Data" sheetId="36" r:id="rId8"/>
    <sheet name="Tip - KT" sheetId="37" r:id="rId9"/>
  </sheets>
  <definedNames>
    <definedName name="_xlnm._FilterDatabase" localSheetId="5" hidden="1">'Data-filtr(1)'!$A$3:$I$46</definedName>
  </definedNames>
  <calcPr calcId="171027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6" l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" i="36"/>
</calcChain>
</file>

<file path=xl/sharedStrings.xml><?xml version="1.0" encoding="utf-8"?>
<sst xmlns="http://schemas.openxmlformats.org/spreadsheetml/2006/main" count="1187" uniqueCount="259">
  <si>
    <t>Jméno</t>
  </si>
  <si>
    <t>Počet</t>
  </si>
  <si>
    <t>Pavel Lasák</t>
  </si>
  <si>
    <t>http://bit.ly/ExcelSeduo</t>
  </si>
  <si>
    <t>http://bit.ly/pivotkySeduo</t>
  </si>
  <si>
    <t>Region</t>
  </si>
  <si>
    <t>189.05</t>
  </si>
  <si>
    <t>179.64</t>
  </si>
  <si>
    <t>539.73</t>
  </si>
  <si>
    <t>167.44</t>
  </si>
  <si>
    <t>149.25</t>
  </si>
  <si>
    <t>63.68</t>
  </si>
  <si>
    <t>57.71</t>
  </si>
  <si>
    <t>174.65</t>
  </si>
  <si>
    <t>250.00</t>
  </si>
  <si>
    <t>255.84</t>
  </si>
  <si>
    <t>251.72</t>
  </si>
  <si>
    <t>575.36</t>
  </si>
  <si>
    <t>299.85</t>
  </si>
  <si>
    <t>479.04</t>
  </si>
  <si>
    <t>86.43</t>
  </si>
  <si>
    <t>413.54</t>
  </si>
  <si>
    <t>19.96</t>
  </si>
  <si>
    <t>139.93</t>
  </si>
  <si>
    <t>131.34</t>
  </si>
  <si>
    <t>68.37</t>
  </si>
  <si>
    <t>625.00</t>
  </si>
  <si>
    <t>309.38</t>
  </si>
  <si>
    <t>686.95</t>
  </si>
  <si>
    <t>151.24</t>
  </si>
  <si>
    <t>54.89</t>
  </si>
  <si>
    <t>139.72</t>
  </si>
  <si>
    <t>Datum výroby</t>
  </si>
  <si>
    <t>Evropa</t>
  </si>
  <si>
    <t>Amerika</t>
  </si>
  <si>
    <t>Australie</t>
  </si>
  <si>
    <t>Cena práce</t>
  </si>
  <si>
    <t>Cena materiál</t>
  </si>
  <si>
    <t>Produkt</t>
  </si>
  <si>
    <t>Prupiska</t>
  </si>
  <si>
    <t>Boty</t>
  </si>
  <si>
    <t>Hodiny</t>
  </si>
  <si>
    <t>Štětec</t>
  </si>
  <si>
    <t>Kniha</t>
  </si>
  <si>
    <t>Bohumír</t>
  </si>
  <si>
    <t>Elmar</t>
  </si>
  <si>
    <t>Evan</t>
  </si>
  <si>
    <t>Hypolit</t>
  </si>
  <si>
    <t>Jáchym</t>
  </si>
  <si>
    <t>Juda</t>
  </si>
  <si>
    <t>Konrád</t>
  </si>
  <si>
    <t>Leonard</t>
  </si>
  <si>
    <t>Patrik</t>
  </si>
  <si>
    <t>Pelhřim</t>
  </si>
  <si>
    <t>Přemysl</t>
  </si>
  <si>
    <t>Remig</t>
  </si>
  <si>
    <t>Sixt</t>
  </si>
  <si>
    <t>Tomáš</t>
  </si>
  <si>
    <t>Ulrich</t>
  </si>
  <si>
    <t>Vincenc</t>
  </si>
  <si>
    <t>Alberta</t>
  </si>
  <si>
    <t>Blahoslava</t>
  </si>
  <si>
    <t>Bronislava</t>
  </si>
  <si>
    <t>Eufrozína</t>
  </si>
  <si>
    <t>Gabriela</t>
  </si>
  <si>
    <t>Hostislava</t>
  </si>
  <si>
    <t>Hyacinta</t>
  </si>
  <si>
    <t>Izidora</t>
  </si>
  <si>
    <t>Jenovéfa</t>
  </si>
  <si>
    <t>Justýna</t>
  </si>
  <si>
    <t>Mabel</t>
  </si>
  <si>
    <t>Magdaléna</t>
  </si>
  <si>
    <t>Marika</t>
  </si>
  <si>
    <t>Milred</t>
  </si>
  <si>
    <t>Radmila</t>
  </si>
  <si>
    <t>Renáta</t>
  </si>
  <si>
    <t>Sandra</t>
  </si>
  <si>
    <t>Saxona</t>
  </si>
  <si>
    <t>Tomáška</t>
  </si>
  <si>
    <t>Una</t>
  </si>
  <si>
    <t>Věroslava</t>
  </si>
  <si>
    <t>Vesna</t>
  </si>
  <si>
    <t>Vincencie</t>
  </si>
  <si>
    <t>Voršila</t>
  </si>
  <si>
    <t>Zvonimíra</t>
  </si>
  <si>
    <t>Žakelína</t>
  </si>
  <si>
    <t>Želislava</t>
  </si>
  <si>
    <t>1/1/2017</t>
  </si>
  <si>
    <t>6/1/2017</t>
  </si>
  <si>
    <t>11/1/2017</t>
  </si>
  <si>
    <t>16/1/2017</t>
  </si>
  <si>
    <t>21/1/2017</t>
  </si>
  <si>
    <t>26/1/2017</t>
  </si>
  <si>
    <t>31/1/2017</t>
  </si>
  <si>
    <t>5/2/2017</t>
  </si>
  <si>
    <t>10/2/2017</t>
  </si>
  <si>
    <t>15/2/2017</t>
  </si>
  <si>
    <t>20/2/2017</t>
  </si>
  <si>
    <t>25/2/2017</t>
  </si>
  <si>
    <t>2/3/2017</t>
  </si>
  <si>
    <t>7/3/2017</t>
  </si>
  <si>
    <t>12/3/2017</t>
  </si>
  <si>
    <t>17/3/2017</t>
  </si>
  <si>
    <t>22/3/2017</t>
  </si>
  <si>
    <t>27/3/2017</t>
  </si>
  <si>
    <t>1/4/2017</t>
  </si>
  <si>
    <t>6/4/2017</t>
  </si>
  <si>
    <t>11/4/2017</t>
  </si>
  <si>
    <t>16/4/2017</t>
  </si>
  <si>
    <t>21/4/2017</t>
  </si>
  <si>
    <t>26/4/2017</t>
  </si>
  <si>
    <t>1/5/2017</t>
  </si>
  <si>
    <t>6/5/2017</t>
  </si>
  <si>
    <t>11/5/2017</t>
  </si>
  <si>
    <t>16/5/2017</t>
  </si>
  <si>
    <t>21/5/2017</t>
  </si>
  <si>
    <t>26/5/2017</t>
  </si>
  <si>
    <t>31/5/2017</t>
  </si>
  <si>
    <t>5/6/2017</t>
  </si>
  <si>
    <t>10/6/2017</t>
  </si>
  <si>
    <t>15/6/2017</t>
  </si>
  <si>
    <t>20/6/2017</t>
  </si>
  <si>
    <t>25/6/2017</t>
  </si>
  <si>
    <t>30/6/2017</t>
  </si>
  <si>
    <t>5/7/2017</t>
  </si>
  <si>
    <t>10/7/2017</t>
  </si>
  <si>
    <t>15/7/2017</t>
  </si>
  <si>
    <t>20/7/2017</t>
  </si>
  <si>
    <t>25/7/2017</t>
  </si>
  <si>
    <t>30/7/2017</t>
  </si>
  <si>
    <t>236.31</t>
  </si>
  <si>
    <t>1249.38</t>
  </si>
  <si>
    <t>999.5</t>
  </si>
  <si>
    <t>224.55</t>
  </si>
  <si>
    <t>674.66</t>
  </si>
  <si>
    <t>374.25</t>
  </si>
  <si>
    <t>299.4</t>
  </si>
  <si>
    <t>186.56</t>
  </si>
  <si>
    <t>561.38</t>
  </si>
  <si>
    <t>449.1</t>
  </si>
  <si>
    <t>79.6</t>
  </si>
  <si>
    <t>674.25</t>
  </si>
  <si>
    <t>539.4</t>
  </si>
  <si>
    <t>72.14</t>
  </si>
  <si>
    <t>2023.99</t>
  </si>
  <si>
    <t>1619.19</t>
  </si>
  <si>
    <t>218.31</t>
  </si>
  <si>
    <t>312.5</t>
  </si>
  <si>
    <t>319.8</t>
  </si>
  <si>
    <t>314.65</t>
  </si>
  <si>
    <t>719.2</t>
  </si>
  <si>
    <t>374.81</t>
  </si>
  <si>
    <t>598.8</t>
  </si>
  <si>
    <t>108.04</t>
  </si>
  <si>
    <t>1479.08</t>
  </si>
  <si>
    <t>1183.26</t>
  </si>
  <si>
    <t>516.93</t>
  </si>
  <si>
    <t>1631.25</t>
  </si>
  <si>
    <t>24.95</t>
  </si>
  <si>
    <t>174.91</t>
  </si>
  <si>
    <t>311.88</t>
  </si>
  <si>
    <t>249.5</t>
  </si>
  <si>
    <t>164.18</t>
  </si>
  <si>
    <t>85.46</t>
  </si>
  <si>
    <t>781.25</t>
  </si>
  <si>
    <t>386.73</t>
  </si>
  <si>
    <t>858.69</t>
  </si>
  <si>
    <t>1257.38</t>
  </si>
  <si>
    <t>1005.9</t>
  </si>
  <si>
    <t>1031.25</t>
  </si>
  <si>
    <t>1424.29</t>
  </si>
  <si>
    <t>1139.43</t>
  </si>
  <si>
    <t>22.58</t>
  </si>
  <si>
    <t>68.61</t>
  </si>
  <si>
    <t>2348.83</t>
  </si>
  <si>
    <t>1879.06</t>
  </si>
  <si>
    <t>1305.47</t>
  </si>
  <si>
    <t>899.00</t>
  </si>
  <si>
    <t>209.32</t>
  </si>
  <si>
    <t>Cena celkem</t>
  </si>
  <si>
    <t>Datum platby</t>
  </si>
  <si>
    <t>Najít a nahradit</t>
  </si>
  <si>
    <t xml:space="preserve">Jak na Excel </t>
  </si>
  <si>
    <t>Cvičení, která vás prověří</t>
  </si>
  <si>
    <t>Další on line kurzy na SEDUO:</t>
  </si>
  <si>
    <t>Excel základní</t>
  </si>
  <si>
    <t>Maxikurz (7 hodin)</t>
  </si>
  <si>
    <t>http://bit.ly/MaxiKurzExcel</t>
  </si>
  <si>
    <t>Kontingenční tabulky</t>
  </si>
  <si>
    <t>V čem se tímhle cvičením zlepšíte?</t>
  </si>
  <si>
    <t>http://www.seduo.cz</t>
  </si>
  <si>
    <t>Copyright, SEDUO 2017</t>
  </si>
  <si>
    <t>&gt;&gt;&gt; tečky za čárky</t>
  </si>
  <si>
    <t>1701.44</t>
  </si>
  <si>
    <t>8995.52</t>
  </si>
  <si>
    <t>808.38</t>
  </si>
  <si>
    <t>26716.58</t>
  </si>
  <si>
    <t>1507.04</t>
  </si>
  <si>
    <t>1347.3</t>
  </si>
  <si>
    <t>8395.25</t>
  </si>
  <si>
    <t>1010.48</t>
  </si>
  <si>
    <t>3295.44</t>
  </si>
  <si>
    <t>1213.65</t>
  </si>
  <si>
    <t>15157.2</t>
  </si>
  <si>
    <t>2726.85</t>
  </si>
  <si>
    <t>29145.44</t>
  </si>
  <si>
    <t>6287.36</t>
  </si>
  <si>
    <t>10937.16</t>
  </si>
  <si>
    <t>2831.85</t>
  </si>
  <si>
    <t>29774.88</t>
  </si>
  <si>
    <t>6746.6</t>
  </si>
  <si>
    <t>19401.12</t>
  </si>
  <si>
    <t>2139.17</t>
  </si>
  <si>
    <t>5324.68</t>
  </si>
  <si>
    <t>8374.23</t>
  </si>
  <si>
    <t>52860.96</t>
  </si>
  <si>
    <t>763.47</t>
  </si>
  <si>
    <t>7556.16</t>
  </si>
  <si>
    <t>2245.52</t>
  </si>
  <si>
    <t>24790.32</t>
  </si>
  <si>
    <t>615.32</t>
  </si>
  <si>
    <t>3236.4</t>
  </si>
  <si>
    <t>29531.25</t>
  </si>
  <si>
    <t>17402.75</t>
  </si>
  <si>
    <t>21638.96</t>
  </si>
  <si>
    <t>52055.44</t>
  </si>
  <si>
    <t>19764.03</t>
  </si>
  <si>
    <t>1313.4</t>
  </si>
  <si>
    <t>4764.06</t>
  </si>
  <si>
    <t>41019.52</t>
  </si>
  <si>
    <t>153.92</t>
  </si>
  <si>
    <t>2829.33</t>
  </si>
  <si>
    <t>7388.02</t>
  </si>
  <si>
    <t>6750.05</t>
  </si>
  <si>
    <t>988-.00</t>
  </si>
  <si>
    <t>999.00</t>
  </si>
  <si>
    <t>988-,00</t>
  </si>
  <si>
    <t>Formát datum</t>
  </si>
  <si>
    <t>Filtr klasicky</t>
  </si>
  <si>
    <t>Filtr tabulka jako tabulka</t>
  </si>
  <si>
    <t>Uspořádat sloupce a jejich šířka</t>
  </si>
  <si>
    <t>Lektor, expert na Microsoft Excel, držitel prestižního ocenění Microsoftu MVP v České republice</t>
  </si>
  <si>
    <t xml:space="preserve">a mnoho dalších kurzů …       </t>
  </si>
  <si>
    <t>Další informace ke cvičení:</t>
  </si>
  <si>
    <t xml:space="preserve">Najít a nahradit </t>
  </si>
  <si>
    <t>Úprava formátu včetně datum/čas</t>
  </si>
  <si>
    <t>Řadit a filtrovat data</t>
  </si>
  <si>
    <t>Připravit data pro tisk na jednu A4</t>
  </si>
  <si>
    <t>02: Úprava tabulky pro tisk jedna A4</t>
  </si>
  <si>
    <t>&gt;&gt;&gt; Lomítka za tečky</t>
  </si>
  <si>
    <t>Formát ceny</t>
  </si>
  <si>
    <t>Výpočet pro kontingenčku</t>
  </si>
  <si>
    <t>Popisky řádků</t>
  </si>
  <si>
    <t>Celkový součet</t>
  </si>
  <si>
    <t>Popisky sloupců</t>
  </si>
  <si>
    <t>Součet z Cena celkem</t>
  </si>
  <si>
    <t>http://office.lasakovi.com/excel/domu/nahradit-excel/</t>
  </si>
  <si>
    <t>http://office.lasakovi.com/excel/soubor/excel-2010-tisk/</t>
  </si>
  <si>
    <t>http://office.lasakovi.com/excel/data/filtry-zaklady-ms-excel-2010/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</si>
</sst>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color rgb="FF003300"/>
      <name val="Arial CE"/>
      <charset val="238"/>
    </font>
    <font>
      <sz val="11"/>
      <color indexed="8"/>
      <name val="Calibri"/>
      <family val="2"/>
      <charset val="1"/>
    </font>
    <font>
      <b/>
      <sz val="48"/>
      <color theme="4" tint="-0.499984740745262"/>
      <name val="Arial CE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0"/>
      <name val="Arial CE"/>
      <charset val="238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Arial CE"/>
      <charset val="238"/>
    </font>
    <font>
      <u/>
      <sz val="12"/>
      <color theme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b/>
      <sz val="14"/>
      <color rgb="FFFF99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0195D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94">
    <xf numFmtId="0" fontId="0" fillId="0" borderId="0" xfId="0"/>
    <xf numFmtId="0" fontId="2" fillId="0" borderId="0" xfId="1"/>
    <xf numFmtId="14" fontId="0" fillId="0" borderId="0" xfId="0" applyNumberFormat="1"/>
    <xf numFmtId="0" fontId="3" fillId="3" borderId="0" xfId="0" applyFont="1" applyFill="1" applyBorder="1" applyAlignment="1">
      <alignment horizontal="center" vertical="center"/>
    </xf>
    <xf numFmtId="0" fontId="0" fillId="0" borderId="0" xfId="0" quotePrefix="1"/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0" fillId="2" borderId="0" xfId="0" applyFill="1" applyBorder="1"/>
    <xf numFmtId="0" fontId="1" fillId="2" borderId="0" xfId="0" applyFont="1" applyFill="1" applyBorder="1"/>
    <xf numFmtId="0" fontId="11" fillId="2" borderId="0" xfId="0" applyFont="1" applyFill="1" applyBorder="1"/>
    <xf numFmtId="0" fontId="15" fillId="2" borderId="0" xfId="0" applyFont="1" applyFill="1" applyBorder="1"/>
    <xf numFmtId="0" fontId="0" fillId="0" borderId="0" xfId="0" applyAlignment="1">
      <alignment vertical="center"/>
    </xf>
    <xf numFmtId="0" fontId="17" fillId="4" borderId="0" xfId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6" borderId="0" xfId="0" applyFill="1"/>
    <xf numFmtId="0" fontId="1" fillId="0" borderId="0" xfId="0" applyFont="1"/>
    <xf numFmtId="164" fontId="0" fillId="0" borderId="0" xfId="0" applyNumberFormat="1"/>
    <xf numFmtId="0" fontId="8" fillId="0" borderId="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0" fillId="2" borderId="0" xfId="0" applyFont="1" applyFill="1" applyBorder="1"/>
    <xf numFmtId="0" fontId="0" fillId="2" borderId="6" xfId="0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3" fillId="3" borderId="6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9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left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left" vertical="center"/>
    </xf>
    <xf numFmtId="0" fontId="27" fillId="7" borderId="0" xfId="0" applyFont="1" applyFill="1" applyBorder="1" applyAlignment="1">
      <alignment horizontal="left" vertical="center"/>
    </xf>
    <xf numFmtId="0" fontId="23" fillId="7" borderId="0" xfId="0" applyFont="1" applyFill="1" applyBorder="1" applyAlignment="1">
      <alignment horizontal="left" vertical="center"/>
    </xf>
    <xf numFmtId="0" fontId="13" fillId="7" borderId="0" xfId="1" applyFont="1" applyFill="1" applyBorder="1" applyAlignment="1">
      <alignment vertical="center"/>
    </xf>
    <xf numFmtId="0" fontId="28" fillId="7" borderId="0" xfId="1" applyFont="1" applyFill="1" applyBorder="1" applyAlignment="1">
      <alignment horizontal="center" vertical="center" wrapText="1"/>
    </xf>
    <xf numFmtId="0" fontId="14" fillId="7" borderId="0" xfId="1" applyFont="1" applyFill="1" applyBorder="1" applyAlignment="1">
      <alignment horizontal="center" vertical="center"/>
    </xf>
    <xf numFmtId="0" fontId="14" fillId="7" borderId="14" xfId="1" applyFont="1" applyFill="1" applyBorder="1" applyAlignment="1">
      <alignment horizontal="center" vertical="center"/>
    </xf>
    <xf numFmtId="0" fontId="28" fillId="7" borderId="0" xfId="1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2" fillId="7" borderId="16" xfId="1" applyFill="1" applyBorder="1" applyAlignment="1">
      <alignment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17" xfId="1" applyFont="1" applyFill="1" applyBorder="1" applyAlignment="1">
      <alignment horizontal="center" vertical="center"/>
    </xf>
    <xf numFmtId="0" fontId="16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16" fillId="4" borderId="5" xfId="0" applyFont="1" applyFill="1" applyBorder="1"/>
    <xf numFmtId="0" fontId="30" fillId="4" borderId="0" xfId="0" applyFont="1" applyFill="1" applyBorder="1"/>
    <xf numFmtId="0" fontId="0" fillId="4" borderId="0" xfId="0" applyFill="1" applyBorder="1"/>
    <xf numFmtId="0" fontId="0" fillId="4" borderId="6" xfId="0" applyFill="1" applyBorder="1"/>
    <xf numFmtId="0" fontId="16" fillId="4" borderId="5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2" fillId="4" borderId="5" xfId="1" applyFill="1" applyBorder="1" applyAlignment="1">
      <alignment vertical="center"/>
    </xf>
    <xf numFmtId="0" fontId="2" fillId="4" borderId="7" xfId="1" applyFill="1" applyBorder="1"/>
    <xf numFmtId="0" fontId="0" fillId="4" borderId="8" xfId="0" applyFill="1" applyBorder="1"/>
    <xf numFmtId="0" fontId="2" fillId="4" borderId="8" xfId="1" applyFill="1" applyBorder="1"/>
    <xf numFmtId="0" fontId="0" fillId="4" borderId="9" xfId="0" applyFill="1" applyBorder="1"/>
    <xf numFmtId="0" fontId="0" fillId="0" borderId="18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7" borderId="0" xfId="0" applyFont="1" applyFill="1" applyBorder="1" applyAlignment="1">
      <alignment horizontal="left"/>
    </xf>
    <xf numFmtId="0" fontId="29" fillId="7" borderId="0" xfId="1" applyFont="1" applyFill="1" applyBorder="1" applyAlignment="1">
      <alignment horizontal="right" vertical="center"/>
    </xf>
    <xf numFmtId="0" fontId="29" fillId="7" borderId="14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</cellXfs>
  <cellStyles count="3">
    <cellStyle name="Excel Built-in Normal" xfId="2"/>
    <cellStyle name="Hypertextový odkaz" xfId="1" builtinId="8"/>
    <cellStyle name="Normální" xfId="0" builtinId="0"/>
  </cellStyles>
  <dxfs count="6">
    <dxf>
      <numFmt numFmtId="164" formatCode="#,##0.00\ &quot;Kč&quot;"/>
    </dxf>
    <dxf>
      <numFmt numFmtId="164" formatCode="#,##0.00\ &quot;Kč&quot;"/>
    </dxf>
    <dxf>
      <numFmt numFmtId="164" formatCode="#,##0.00\ &quot;Kč&quot;"/>
    </dxf>
    <dxf>
      <numFmt numFmtId="19" formatCode="dd/mm/yyyy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13</xdr:row>
      <xdr:rowOff>76200</xdr:rowOff>
    </xdr:from>
    <xdr:to>
      <xdr:col>7</xdr:col>
      <xdr:colOff>352425</xdr:colOff>
      <xdr:row>16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779B6-D2CF-4763-AA0B-4EE12FA7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21</xdr:row>
      <xdr:rowOff>114301</xdr:rowOff>
    </xdr:from>
    <xdr:to>
      <xdr:col>7</xdr:col>
      <xdr:colOff>349491</xdr:colOff>
      <xdr:row>24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47B2045-47F7-439F-A7CB-7F0C9056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393459</xdr:colOff>
      <xdr:row>13</xdr:row>
      <xdr:rowOff>104775</xdr:rowOff>
    </xdr:from>
    <xdr:to>
      <xdr:col>9</xdr:col>
      <xdr:colOff>460755</xdr:colOff>
      <xdr:row>16</xdr:row>
      <xdr:rowOff>122860</xdr:rowOff>
    </xdr:to>
    <xdr:pic>
      <xdr:nvPicPr>
        <xdr:cNvPr id="6" name="Obráze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2C561-3D7E-4E97-A14A-ED82C420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4534" y="355282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21</xdr:row>
      <xdr:rowOff>142876</xdr:rowOff>
    </xdr:from>
    <xdr:to>
      <xdr:col>9</xdr:col>
      <xdr:colOff>407373</xdr:colOff>
      <xdr:row>24</xdr:row>
      <xdr:rowOff>160194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5A3D26CE-CE95-439B-B1A6-8DCF4C35E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1600" y="5591176"/>
          <a:ext cx="1912323" cy="7031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86.550441550928" createdVersion="6" refreshedVersion="6" minRefreshableVersion="3" recordCount="43">
  <cacheSource type="worksheet">
    <worksheetSource ref="A3:I46" sheet="Tip - Data"/>
  </cacheSource>
  <cacheFields count="9">
    <cacheField name="Datum výroby" numFmtId="14">
      <sharedItems containsSemiMixedTypes="0" containsNonDate="0" containsDate="1" containsString="0" minDate="2017-01-01T00:00:00" maxDate="2017-07-31T00:00:00"/>
    </cacheField>
    <cacheField name="Datum platby" numFmtId="14">
      <sharedItems containsSemiMixedTypes="0" containsNonDate="0" containsDate="1" containsString="0" minDate="2017-01-15T00:00:00" maxDate="2017-08-14T00:00:00"/>
    </cacheField>
    <cacheField name="Region" numFmtId="0">
      <sharedItems count="3">
        <s v="Evropa"/>
        <s v="Amerika"/>
        <s v="Australie"/>
      </sharedItems>
    </cacheField>
    <cacheField name="Produkt" numFmtId="0">
      <sharedItems count="5">
        <s v="Prupiska"/>
        <s v="Boty"/>
        <s v="Hodiny"/>
        <s v="Štětec"/>
        <s v="Kniha"/>
      </sharedItems>
    </cacheField>
    <cacheField name="Jméno" numFmtId="0">
      <sharedItems count="43">
        <s v="Jáchym"/>
        <s v="Voršila"/>
        <s v="Tomáška"/>
        <s v="Marika"/>
        <s v="Eufrozína"/>
        <s v="Remig"/>
        <s v="Žakelína"/>
        <s v="Justýna"/>
        <s v="Una"/>
        <s v="Evan"/>
        <s v="Alberta"/>
        <s v="Hostislava"/>
        <s v="Pelhřim"/>
        <s v="Konrád"/>
        <s v="Želislava"/>
        <s v="Gabriela"/>
        <s v="Blahoslava"/>
        <s v="Vesna"/>
        <s v="Leonard"/>
        <s v="Bronislava"/>
        <s v="Ulrich"/>
        <s v="Věroslava"/>
        <s v="Mabel"/>
        <s v="Magdaléna"/>
        <s v="Tomáš"/>
        <s v="Izidora"/>
        <s v="Vincencie"/>
        <s v="Juda"/>
        <s v="Bohumír"/>
        <s v="Hypolit"/>
        <s v="Vincenc"/>
        <s v="Milred"/>
        <s v="Zvonimíra"/>
        <s v="Renáta"/>
        <s v="Saxona"/>
        <s v="Přemysl"/>
        <s v="Radmila"/>
        <s v="Sixt"/>
        <s v="Hyacinta"/>
        <s v="Sandra"/>
        <s v="Patrik"/>
        <s v="Jenovéfa"/>
        <s v="Elmar"/>
      </sharedItems>
    </cacheField>
    <cacheField name="Počet" numFmtId="0">
      <sharedItems containsSemiMixedTypes="0" containsString="0" containsNumber="1" containsInteger="1" minValue="1" maxValue="25"/>
    </cacheField>
    <cacheField name="Cena materiál" numFmtId="164">
      <sharedItems containsSemiMixedTypes="0" containsString="0" containsNumber="1" minValue="22.58" maxValue="2348.83"/>
    </cacheField>
    <cacheField name="Cena práce" numFmtId="164">
      <sharedItems containsSemiMixedTypes="0" containsString="0" containsNumber="1" minValue="19.96" maxValue="1879.06"/>
    </cacheField>
    <cacheField name="Cena celkem" numFmtId="164">
      <sharedItems containsSemiMixedTypes="0" containsString="0" containsNumber="1" minValue="153.92000000000002" maxValue="52860.9600000000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d v="2017-01-01T00:00:00"/>
    <d v="2017-01-15T00:00:00"/>
    <x v="0"/>
    <x v="0"/>
    <x v="0"/>
    <n v="4"/>
    <n v="236.31"/>
    <n v="189.05"/>
    <n v="1701.44"/>
  </r>
  <r>
    <d v="2017-01-06T00:00:00"/>
    <d v="2017-01-20T00:00:00"/>
    <x v="1"/>
    <x v="1"/>
    <x v="1"/>
    <n v="4"/>
    <n v="1249.3800000000001"/>
    <n v="999.5"/>
    <n v="8995.52"/>
  </r>
  <r>
    <d v="2017-01-11T00:00:00"/>
    <d v="2017-01-25T00:00:00"/>
    <x v="1"/>
    <x v="0"/>
    <x v="2"/>
    <n v="2"/>
    <n v="224.55"/>
    <n v="179.64"/>
    <n v="808.38"/>
  </r>
  <r>
    <d v="2017-01-16T00:00:00"/>
    <d v="2017-01-30T00:00:00"/>
    <x v="1"/>
    <x v="2"/>
    <x v="3"/>
    <n v="22"/>
    <n v="674.66"/>
    <n v="539.73"/>
    <n v="26716.579999999998"/>
  </r>
  <r>
    <d v="2017-01-21T00:00:00"/>
    <d v="2017-02-04T00:00:00"/>
    <x v="2"/>
    <x v="0"/>
    <x v="4"/>
    <n v="4"/>
    <n v="209.32"/>
    <n v="167.44"/>
    <n v="1507.04"/>
  </r>
  <r>
    <d v="2017-01-26T00:00:00"/>
    <d v="2017-02-09T00:00:00"/>
    <x v="0"/>
    <x v="1"/>
    <x v="5"/>
    <n v="2"/>
    <n v="374.25"/>
    <n v="299.39999999999998"/>
    <n v="1347.3"/>
  </r>
  <r>
    <d v="2017-01-31T00:00:00"/>
    <d v="2017-02-14T00:00:00"/>
    <x v="1"/>
    <x v="0"/>
    <x v="6"/>
    <n v="25"/>
    <n v="186.56"/>
    <n v="149.25"/>
    <n v="8395.25"/>
  </r>
  <r>
    <d v="2017-02-05T00:00:00"/>
    <d v="2017-02-19T00:00:00"/>
    <x v="1"/>
    <x v="0"/>
    <x v="7"/>
    <n v="1"/>
    <n v="561.38"/>
    <n v="449.1"/>
    <n v="1010.48"/>
  </r>
  <r>
    <d v="2017-02-10T00:00:00"/>
    <d v="2017-02-24T00:00:00"/>
    <x v="2"/>
    <x v="0"/>
    <x v="8"/>
    <n v="23"/>
    <n v="79.599999999999994"/>
    <n v="63.68"/>
    <n v="3295.44"/>
  </r>
  <r>
    <d v="2017-02-15T00:00:00"/>
    <d v="2017-03-01T00:00:00"/>
    <x v="0"/>
    <x v="1"/>
    <x v="9"/>
    <n v="1"/>
    <n v="674.25"/>
    <n v="539.4"/>
    <n v="1213.6500000000001"/>
  </r>
  <r>
    <d v="2017-02-20T00:00:00"/>
    <d v="2017-03-06T00:00:00"/>
    <x v="1"/>
    <x v="0"/>
    <x v="10"/>
    <n v="15"/>
    <n v="561.38"/>
    <n v="449.1"/>
    <n v="15157.2"/>
  </r>
  <r>
    <d v="2017-02-25T00:00:00"/>
    <d v="2017-03-11T00:00:00"/>
    <x v="0"/>
    <x v="1"/>
    <x v="11"/>
    <n v="21"/>
    <n v="72.14"/>
    <n v="57.71"/>
    <n v="2726.85"/>
  </r>
  <r>
    <d v="2017-03-02T00:00:00"/>
    <d v="2017-03-16T00:00:00"/>
    <x v="0"/>
    <x v="1"/>
    <x v="12"/>
    <n v="8"/>
    <n v="2023.99"/>
    <n v="1619.19"/>
    <n v="29145.440000000002"/>
  </r>
  <r>
    <d v="2017-03-07T00:00:00"/>
    <d v="2017-03-21T00:00:00"/>
    <x v="0"/>
    <x v="0"/>
    <x v="13"/>
    <n v="16"/>
    <n v="218.31"/>
    <n v="174.65"/>
    <n v="6287.3600000000006"/>
  </r>
  <r>
    <d v="2017-03-12T00:00:00"/>
    <d v="2017-03-26T00:00:00"/>
    <x v="1"/>
    <x v="3"/>
    <x v="14"/>
    <n v="12"/>
    <n v="312.5"/>
    <n v="250"/>
    <n v="6750"/>
  </r>
  <r>
    <d v="2017-03-17T00:00:00"/>
    <d v="2017-03-31T00:00:00"/>
    <x v="0"/>
    <x v="4"/>
    <x v="15"/>
    <n v="19"/>
    <n v="319.8"/>
    <n v="255.84"/>
    <n v="10937.16"/>
  </r>
  <r>
    <d v="2017-03-22T00:00:00"/>
    <d v="2017-04-05T00:00:00"/>
    <x v="1"/>
    <x v="1"/>
    <x v="16"/>
    <n v="5"/>
    <n v="314.64999999999998"/>
    <n v="251.72"/>
    <n v="2831.85"/>
  </r>
  <r>
    <d v="2017-03-27T00:00:00"/>
    <d v="2017-04-10T00:00:00"/>
    <x v="0"/>
    <x v="2"/>
    <x v="17"/>
    <n v="23"/>
    <n v="719.2"/>
    <n v="575.36"/>
    <n v="29774.879999999997"/>
  </r>
  <r>
    <d v="2017-04-01T00:00:00"/>
    <d v="2017-04-15T00:00:00"/>
    <x v="0"/>
    <x v="2"/>
    <x v="18"/>
    <n v="10"/>
    <n v="374.81"/>
    <n v="299.85000000000002"/>
    <n v="6746.6"/>
  </r>
  <r>
    <d v="2017-04-06T00:00:00"/>
    <d v="2017-04-20T00:00:00"/>
    <x v="1"/>
    <x v="4"/>
    <x v="19"/>
    <n v="18"/>
    <n v="598.79999999999995"/>
    <n v="479.04"/>
    <n v="19401.12"/>
  </r>
  <r>
    <d v="2017-04-11T00:00:00"/>
    <d v="2017-04-25T00:00:00"/>
    <x v="1"/>
    <x v="0"/>
    <x v="20"/>
    <n v="11"/>
    <n v="108.04"/>
    <n v="86.43"/>
    <n v="2139.17"/>
  </r>
  <r>
    <d v="2017-04-16T00:00:00"/>
    <d v="2017-04-30T00:00:00"/>
    <x v="0"/>
    <x v="4"/>
    <x v="21"/>
    <n v="2"/>
    <n v="1479.08"/>
    <n v="1183.26"/>
    <n v="5324.68"/>
  </r>
  <r>
    <d v="2017-04-21T00:00:00"/>
    <d v="2017-05-05T00:00:00"/>
    <x v="1"/>
    <x v="1"/>
    <x v="22"/>
    <n v="9"/>
    <n v="516.92999999999995"/>
    <n v="413.54"/>
    <n v="8374.23"/>
  </r>
  <r>
    <d v="2017-04-26T00:00:00"/>
    <d v="2017-05-10T00:00:00"/>
    <x v="1"/>
    <x v="1"/>
    <x v="23"/>
    <n v="18"/>
    <n v="1631.25"/>
    <n v="1305.47"/>
    <n v="52860.960000000006"/>
  </r>
  <r>
    <d v="2017-05-01T00:00:00"/>
    <d v="2017-05-15T00:00:00"/>
    <x v="0"/>
    <x v="1"/>
    <x v="24"/>
    <n v="17"/>
    <n v="24.95"/>
    <n v="19.96"/>
    <n v="763.46999999999991"/>
  </r>
  <r>
    <d v="2017-05-06T00:00:00"/>
    <d v="2017-05-20T00:00:00"/>
    <x v="2"/>
    <x v="1"/>
    <x v="25"/>
    <n v="24"/>
    <n v="174.91"/>
    <n v="139.93"/>
    <n v="7556.1600000000008"/>
  </r>
  <r>
    <d v="2017-05-11T00:00:00"/>
    <d v="2017-05-25T00:00:00"/>
    <x v="1"/>
    <x v="4"/>
    <x v="26"/>
    <n v="4"/>
    <n v="311.88"/>
    <n v="249.5"/>
    <n v="2245.52"/>
  </r>
  <r>
    <d v="2017-05-16T00:00:00"/>
    <d v="2017-05-30T00:00:00"/>
    <x v="1"/>
    <x v="0"/>
    <x v="27"/>
    <n v="25"/>
    <n v="164.18"/>
    <n v="131.34"/>
    <n v="7388"/>
  </r>
  <r>
    <d v="2017-05-21T00:00:00"/>
    <d v="2017-06-04T00:00:00"/>
    <x v="0"/>
    <x v="2"/>
    <x v="28"/>
    <n v="23"/>
    <n v="598.79999999999995"/>
    <n v="479.04"/>
    <n v="24790.32"/>
  </r>
  <r>
    <d v="2017-05-26T00:00:00"/>
    <d v="2017-06-09T00:00:00"/>
    <x v="1"/>
    <x v="0"/>
    <x v="29"/>
    <n v="4"/>
    <n v="85.46"/>
    <n v="68.37"/>
    <n v="615.31999999999994"/>
  </r>
  <r>
    <d v="2017-05-31T00:00:00"/>
    <d v="2017-06-14T00:00:00"/>
    <x v="1"/>
    <x v="1"/>
    <x v="30"/>
    <n v="2"/>
    <n v="899"/>
    <n v="719.2"/>
    <n v="3236.4"/>
  </r>
  <r>
    <d v="2017-06-05T00:00:00"/>
    <d v="2017-06-19T00:00:00"/>
    <x v="1"/>
    <x v="3"/>
    <x v="31"/>
    <n v="21"/>
    <n v="781.25"/>
    <n v="625"/>
    <n v="29531.25"/>
  </r>
  <r>
    <d v="2017-06-10T00:00:00"/>
    <d v="2017-06-24T00:00:00"/>
    <x v="0"/>
    <x v="4"/>
    <x v="32"/>
    <n v="25"/>
    <n v="386.73"/>
    <n v="309.38"/>
    <n v="17402.75"/>
  </r>
  <r>
    <d v="2017-06-15T00:00:00"/>
    <d v="2017-06-29T00:00:00"/>
    <x v="1"/>
    <x v="4"/>
    <x v="33"/>
    <n v="14"/>
    <n v="858.69"/>
    <n v="686.95"/>
    <n v="21638.960000000003"/>
  </r>
  <r>
    <d v="2017-06-20T00:00:00"/>
    <d v="2017-07-04T00:00:00"/>
    <x v="1"/>
    <x v="4"/>
    <x v="34"/>
    <n v="23"/>
    <n v="1257.3800000000001"/>
    <n v="1005.9"/>
    <n v="52055.44"/>
  </r>
  <r>
    <d v="2017-06-25T00:00:00"/>
    <d v="2017-07-09T00:00:00"/>
    <x v="2"/>
    <x v="3"/>
    <x v="35"/>
    <n v="17"/>
    <n v="1031.25"/>
    <n v="131.34"/>
    <n v="19764.03"/>
  </r>
  <r>
    <d v="2017-06-30T00:00:00"/>
    <d v="2017-07-14T00:00:00"/>
    <x v="1"/>
    <x v="0"/>
    <x v="36"/>
    <n v="5"/>
    <n v="131.34"/>
    <n v="131.34"/>
    <n v="1313.4"/>
  </r>
  <r>
    <d v="2017-07-05T00:00:00"/>
    <d v="2017-07-19T00:00:00"/>
    <x v="2"/>
    <x v="2"/>
    <x v="37"/>
    <n v="14"/>
    <n v="189.05"/>
    <n v="151.24"/>
    <n v="4764.0600000000004"/>
  </r>
  <r>
    <d v="2017-07-10T00:00:00"/>
    <d v="2017-07-24T00:00:00"/>
    <x v="2"/>
    <x v="1"/>
    <x v="38"/>
    <n v="16"/>
    <n v="1424.29"/>
    <n v="1139.43"/>
    <n v="41019.520000000004"/>
  </r>
  <r>
    <d v="2017-07-15T00:00:00"/>
    <d v="2017-07-29T00:00:00"/>
    <x v="1"/>
    <x v="0"/>
    <x v="39"/>
    <n v="1"/>
    <n v="22.58"/>
    <n v="131.34"/>
    <n v="153.92000000000002"/>
  </r>
  <r>
    <d v="2017-07-20T00:00:00"/>
    <d v="2017-08-03T00:00:00"/>
    <x v="1"/>
    <x v="1"/>
    <x v="40"/>
    <n v="8"/>
    <n v="68.61"/>
    <n v="54.89"/>
    <n v="988"/>
  </r>
  <r>
    <d v="2017-07-25T00:00:00"/>
    <d v="2017-08-08T00:00:00"/>
    <x v="1"/>
    <x v="1"/>
    <x v="41"/>
    <n v="9"/>
    <n v="2348.83"/>
    <n v="1879.06"/>
    <n v="38051.009999999995"/>
  </r>
  <r>
    <d v="2017-07-30T00:00:00"/>
    <d v="2017-08-13T00:00:00"/>
    <x v="1"/>
    <x v="1"/>
    <x v="42"/>
    <n v="9"/>
    <n v="174.65"/>
    <n v="139.72"/>
    <n v="2829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6" cacheId="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G8" firstHeaderRow="1" firstDataRow="2" firstDataCol="1"/>
  <pivotFields count="9">
    <pivotField numFmtId="14" subtotalTop="0" showAll="0"/>
    <pivotField numFmtId="14" subtotalTop="0" showAll="0"/>
    <pivotField axis="axisRow" subtotalTop="0" showAll="0">
      <items count="4">
        <item x="1"/>
        <item x="2"/>
        <item x="0"/>
        <item t="default"/>
      </items>
    </pivotField>
    <pivotField axis="axisCol" subtotalTop="0" showAll="0">
      <items count="6">
        <item x="1"/>
        <item x="2"/>
        <item x="4"/>
        <item x="0"/>
        <item x="3"/>
        <item t="default"/>
      </items>
    </pivotField>
    <pivotField subtotalTop="0" showAll="0">
      <items count="44">
        <item x="10"/>
        <item x="16"/>
        <item x="28"/>
        <item x="19"/>
        <item x="42"/>
        <item x="4"/>
        <item x="9"/>
        <item x="15"/>
        <item x="11"/>
        <item x="38"/>
        <item x="29"/>
        <item x="25"/>
        <item x="0"/>
        <item x="41"/>
        <item x="27"/>
        <item x="7"/>
        <item x="13"/>
        <item x="18"/>
        <item x="22"/>
        <item x="23"/>
        <item x="3"/>
        <item x="31"/>
        <item x="40"/>
        <item x="12"/>
        <item x="35"/>
        <item x="36"/>
        <item x="5"/>
        <item x="33"/>
        <item x="39"/>
        <item x="34"/>
        <item x="37"/>
        <item x="24"/>
        <item x="2"/>
        <item x="20"/>
        <item x="8"/>
        <item x="21"/>
        <item x="17"/>
        <item x="30"/>
        <item x="26"/>
        <item x="1"/>
        <item x="32"/>
        <item x="6"/>
        <item x="14"/>
        <item t="default"/>
      </items>
    </pivotField>
    <pivotField subtotalTop="0" showAll="0"/>
    <pivotField numFmtId="164" subtotalTop="0" showAll="0"/>
    <pivotField numFmtId="164" subtotalTop="0" showAll="0"/>
    <pivotField dataField="1" numFmtId="164" subtotalTop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učet z Cena celkem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1" name="Tabulka1" displayName="Tabulka1" ref="A3:I46" totalsRowShown="0" headerRowDxfId="5">
  <autoFilter ref="A3:I46">
    <filterColumn colId="2">
      <filters>
        <filter val="Evropa"/>
      </filters>
    </filterColumn>
  </autoFilter>
  <tableColumns count="9">
    <tableColumn id="1" name="Datum výroby" dataDxfId="4"/>
    <tableColumn id="2" name="Datum platby" dataDxfId="3"/>
    <tableColumn id="3" name="Region"/>
    <tableColumn id="4" name="Produkt"/>
    <tableColumn id="5" name="Jméno"/>
    <tableColumn id="6" name="Počet"/>
    <tableColumn id="7" name="Cena materiál" dataDxfId="2"/>
    <tableColumn id="8" name="Cena práce" dataDxfId="1"/>
    <tableColumn id="9" name="Cena celkem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1"/>
  <sheetViews>
    <sheetView showGridLines="0" tabSelected="1" workbookViewId="0">
      <selection activeCell="E1" sqref="E1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85" t="s">
        <v>182</v>
      </c>
      <c r="D2" s="85"/>
      <c r="E2" s="85"/>
      <c r="F2" s="85"/>
      <c r="G2" s="85"/>
      <c r="H2" s="85"/>
      <c r="I2" s="85"/>
      <c r="J2" s="85"/>
      <c r="K2" s="17"/>
      <c r="L2" s="13"/>
    </row>
    <row r="3" spans="3:16" ht="31.5" customHeight="1" x14ac:dyDescent="0.25">
      <c r="C3" s="86" t="s">
        <v>183</v>
      </c>
      <c r="D3" s="86"/>
      <c r="E3" s="86"/>
      <c r="F3" s="86"/>
      <c r="G3" s="86"/>
      <c r="H3" s="86"/>
      <c r="I3" s="86"/>
      <c r="J3" s="86"/>
    </row>
    <row r="4" spans="3:16" ht="28.5" customHeight="1" x14ac:dyDescent="0.25">
      <c r="C4" s="87" t="s">
        <v>248</v>
      </c>
      <c r="D4" s="87"/>
      <c r="E4" s="87"/>
      <c r="F4" s="87"/>
      <c r="G4" s="87"/>
      <c r="H4" s="87"/>
      <c r="I4" s="87"/>
      <c r="J4" s="87"/>
    </row>
    <row r="5" spans="3:16" ht="17.25" customHeight="1" thickBot="1" x14ac:dyDescent="0.3">
      <c r="C5" s="18"/>
      <c r="D5" s="18"/>
      <c r="E5" s="18"/>
      <c r="F5" s="18"/>
      <c r="G5" s="18"/>
      <c r="H5" s="18"/>
      <c r="I5" s="18"/>
      <c r="J5" s="18"/>
    </row>
    <row r="6" spans="3:16" ht="11.25" customHeight="1" thickTop="1" x14ac:dyDescent="0.25">
      <c r="C6" s="19"/>
      <c r="D6" s="20"/>
      <c r="E6" s="20"/>
      <c r="F6" s="20"/>
      <c r="G6" s="20"/>
      <c r="H6" s="20"/>
      <c r="I6" s="20"/>
      <c r="J6" s="21"/>
    </row>
    <row r="7" spans="3:16" ht="27.75" customHeight="1" x14ac:dyDescent="0.35">
      <c r="C7" s="22"/>
      <c r="D7" s="23" t="s">
        <v>189</v>
      </c>
      <c r="E7" s="7"/>
      <c r="F7" s="7"/>
      <c r="G7" s="8"/>
      <c r="H7" s="7"/>
      <c r="I7" s="7"/>
      <c r="J7" s="24"/>
    </row>
    <row r="8" spans="3:16" s="6" customFormat="1" ht="20.25" customHeight="1" x14ac:dyDescent="0.25">
      <c r="C8" s="25"/>
      <c r="D8" s="9"/>
      <c r="E8" s="9" t="s">
        <v>244</v>
      </c>
      <c r="F8" s="9"/>
      <c r="G8" s="10"/>
      <c r="H8" s="9"/>
      <c r="I8" s="9"/>
      <c r="J8" s="26"/>
    </row>
    <row r="9" spans="3:16" s="6" customFormat="1" ht="20.25" customHeight="1" x14ac:dyDescent="0.25">
      <c r="C9" s="25"/>
      <c r="D9" s="9"/>
      <c r="E9" s="9" t="s">
        <v>245</v>
      </c>
      <c r="F9" s="9"/>
      <c r="G9" s="9"/>
      <c r="H9" s="9"/>
      <c r="I9" s="9"/>
      <c r="J9" s="26"/>
    </row>
    <row r="10" spans="3:16" s="6" customFormat="1" ht="20.25" customHeight="1" x14ac:dyDescent="0.25">
      <c r="C10" s="25"/>
      <c r="D10" s="9"/>
      <c r="E10" s="9" t="s">
        <v>246</v>
      </c>
      <c r="F10" s="9"/>
      <c r="G10" s="9"/>
      <c r="H10" s="9"/>
      <c r="I10" s="9"/>
      <c r="J10" s="26"/>
    </row>
    <row r="11" spans="3:16" s="6" customFormat="1" ht="20.25" customHeight="1" x14ac:dyDescent="0.25">
      <c r="C11" s="25"/>
      <c r="D11" s="9"/>
      <c r="E11" s="9" t="s">
        <v>247</v>
      </c>
      <c r="F11" s="9"/>
      <c r="G11" s="9"/>
      <c r="H11" s="9"/>
      <c r="I11" s="9"/>
      <c r="J11" s="26"/>
    </row>
    <row r="12" spans="3:16" ht="15.75" thickBot="1" x14ac:dyDescent="0.3">
      <c r="C12" s="27"/>
      <c r="D12" s="28"/>
      <c r="E12" s="28"/>
      <c r="F12" s="28"/>
      <c r="G12" s="28"/>
      <c r="H12" s="28"/>
      <c r="I12" s="28"/>
      <c r="J12" s="29"/>
    </row>
    <row r="13" spans="3:16" ht="16.5" thickTop="1" thickBot="1" x14ac:dyDescent="0.3"/>
    <row r="14" spans="3:16" ht="15.75" customHeight="1" thickTop="1" x14ac:dyDescent="0.25">
      <c r="C14" s="30"/>
      <c r="D14" s="31"/>
      <c r="E14" s="31"/>
      <c r="F14" s="31"/>
      <c r="G14" s="31"/>
      <c r="H14" s="31"/>
      <c r="I14" s="31"/>
      <c r="J14" s="32"/>
    </row>
    <row r="15" spans="3:16" ht="22.5" customHeight="1" x14ac:dyDescent="0.25">
      <c r="C15" s="88" t="s">
        <v>2</v>
      </c>
      <c r="D15" s="89"/>
      <c r="E15" s="89"/>
      <c r="F15" s="89"/>
      <c r="G15" s="89"/>
      <c r="H15" s="3"/>
      <c r="I15" s="3"/>
      <c r="J15" s="33"/>
      <c r="P15" s="4"/>
    </row>
    <row r="16" spans="3:16" ht="22.5" customHeight="1" x14ac:dyDescent="0.25">
      <c r="C16" s="88"/>
      <c r="D16" s="89"/>
      <c r="E16" s="89"/>
      <c r="F16" s="89"/>
      <c r="G16" s="89"/>
      <c r="H16" s="3"/>
      <c r="I16" s="3"/>
      <c r="J16" s="33"/>
      <c r="P16" s="4"/>
    </row>
    <row r="17" spans="3:16" ht="13.5" customHeight="1" x14ac:dyDescent="0.25">
      <c r="C17" s="34"/>
      <c r="D17" s="35"/>
      <c r="E17" s="35"/>
      <c r="F17" s="35"/>
      <c r="G17" s="35"/>
      <c r="H17" s="3"/>
      <c r="I17" s="3"/>
      <c r="J17" s="33"/>
      <c r="P17" s="4"/>
    </row>
    <row r="18" spans="3:16" ht="18" customHeight="1" x14ac:dyDescent="0.25">
      <c r="C18" s="36"/>
      <c r="D18" s="90" t="s">
        <v>241</v>
      </c>
      <c r="E18" s="90"/>
      <c r="F18" s="90"/>
      <c r="G18" s="90"/>
      <c r="H18" s="5"/>
      <c r="I18" s="5"/>
      <c r="J18" s="37"/>
    </row>
    <row r="19" spans="3:16" ht="36.75" customHeight="1" x14ac:dyDescent="0.25">
      <c r="C19" s="36"/>
      <c r="D19" s="90"/>
      <c r="E19" s="90"/>
      <c r="F19" s="90"/>
      <c r="G19" s="90"/>
      <c r="H19" s="91">
        <v>5002722</v>
      </c>
      <c r="I19" s="91"/>
      <c r="J19" s="92"/>
    </row>
    <row r="20" spans="3:16" ht="12" customHeight="1" thickBot="1" x14ac:dyDescent="0.3">
      <c r="C20" s="38"/>
      <c r="D20" s="39"/>
      <c r="E20" s="39"/>
      <c r="F20" s="39"/>
      <c r="G20" s="39"/>
      <c r="H20" s="39"/>
      <c r="I20" s="39"/>
      <c r="J20" s="40"/>
    </row>
    <row r="21" spans="3:16" ht="16.5" thickTop="1" thickBot="1" x14ac:dyDescent="0.3"/>
    <row r="22" spans="3:16" ht="24" thickTop="1" x14ac:dyDescent="0.35">
      <c r="C22" s="41"/>
      <c r="D22" s="42"/>
      <c r="E22" s="43"/>
      <c r="F22" s="43"/>
      <c r="G22" s="43"/>
      <c r="H22" s="43"/>
      <c r="I22" s="43"/>
      <c r="J22" s="44"/>
    </row>
    <row r="23" spans="3:16" ht="15" customHeight="1" x14ac:dyDescent="0.25">
      <c r="C23" s="45"/>
      <c r="D23" s="46"/>
      <c r="E23" s="46"/>
      <c r="F23" s="46"/>
      <c r="G23" s="46"/>
      <c r="H23" s="46"/>
      <c r="I23" s="46"/>
      <c r="J23" s="47"/>
    </row>
    <row r="24" spans="3:16" ht="15" customHeight="1" x14ac:dyDescent="0.25">
      <c r="C24" s="45"/>
      <c r="D24" s="81" t="s">
        <v>184</v>
      </c>
      <c r="E24" s="81"/>
      <c r="F24" s="81"/>
      <c r="G24" s="81"/>
      <c r="H24" s="48"/>
      <c r="I24" s="46"/>
      <c r="J24" s="47"/>
    </row>
    <row r="25" spans="3:16" ht="15" customHeight="1" x14ac:dyDescent="0.25">
      <c r="C25" s="45"/>
      <c r="D25" s="81"/>
      <c r="E25" s="81"/>
      <c r="F25" s="81"/>
      <c r="G25" s="81"/>
      <c r="H25" s="48"/>
      <c r="I25" s="46"/>
      <c r="J25" s="47"/>
    </row>
    <row r="26" spans="3:16" ht="15" customHeight="1" x14ac:dyDescent="0.25">
      <c r="C26" s="45"/>
      <c r="D26" s="48"/>
      <c r="E26" s="48"/>
      <c r="F26" s="48"/>
      <c r="G26" s="48"/>
      <c r="H26" s="48"/>
      <c r="I26" s="46"/>
      <c r="J26" s="47"/>
    </row>
    <row r="27" spans="3:16" s="6" customFormat="1" ht="18.75" customHeight="1" x14ac:dyDescent="0.25">
      <c r="C27" s="49"/>
      <c r="D27" s="50"/>
      <c r="E27" s="51" t="s">
        <v>185</v>
      </c>
      <c r="F27" s="52"/>
      <c r="G27" s="52" t="s">
        <v>3</v>
      </c>
      <c r="H27" s="53"/>
      <c r="I27" s="54"/>
      <c r="J27" s="55"/>
    </row>
    <row r="28" spans="3:16" s="6" customFormat="1" ht="18.75" customHeight="1" x14ac:dyDescent="0.25">
      <c r="C28" s="49"/>
      <c r="D28" s="50"/>
      <c r="E28" s="51" t="s">
        <v>186</v>
      </c>
      <c r="F28" s="52"/>
      <c r="G28" s="52" t="s">
        <v>187</v>
      </c>
      <c r="H28" s="53"/>
      <c r="I28" s="54"/>
      <c r="J28" s="55"/>
    </row>
    <row r="29" spans="3:16" s="6" customFormat="1" ht="18.75" customHeight="1" x14ac:dyDescent="0.25">
      <c r="C29" s="49"/>
      <c r="D29" s="50"/>
      <c r="E29" s="51" t="s">
        <v>188</v>
      </c>
      <c r="F29" s="52"/>
      <c r="G29" s="52" t="s">
        <v>4</v>
      </c>
      <c r="H29" s="56"/>
      <c r="I29" s="54"/>
      <c r="J29" s="55"/>
    </row>
    <row r="30" spans="3:16" s="6" customFormat="1" ht="18.75" customHeight="1" x14ac:dyDescent="0.25">
      <c r="C30" s="49"/>
      <c r="D30" s="50"/>
      <c r="E30" s="51"/>
      <c r="F30" s="82" t="s">
        <v>242</v>
      </c>
      <c r="G30" s="82"/>
      <c r="H30" s="82"/>
      <c r="I30" s="82"/>
      <c r="J30" s="83"/>
    </row>
    <row r="31" spans="3:16" s="6" customFormat="1" ht="18.75" customHeight="1" x14ac:dyDescent="0.25">
      <c r="C31" s="49"/>
      <c r="D31" s="50"/>
      <c r="E31" s="51"/>
      <c r="F31" s="82"/>
      <c r="G31" s="82"/>
      <c r="H31" s="82"/>
      <c r="I31" s="82"/>
      <c r="J31" s="83"/>
    </row>
    <row r="32" spans="3:16" ht="13.5" customHeight="1" thickBot="1" x14ac:dyDescent="0.3">
      <c r="C32" s="57"/>
      <c r="D32" s="58"/>
      <c r="E32" s="59"/>
      <c r="F32" s="59"/>
      <c r="G32" s="59"/>
      <c r="H32" s="60"/>
      <c r="I32" s="60"/>
      <c r="J32" s="61"/>
    </row>
    <row r="33" spans="1:12" ht="16.5" thickTop="1" thickBot="1" x14ac:dyDescent="0.3"/>
    <row r="34" spans="1:12" ht="10.5" customHeight="1" thickTop="1" x14ac:dyDescent="0.25">
      <c r="C34" s="62"/>
      <c r="D34" s="63"/>
      <c r="E34" s="63"/>
      <c r="F34" s="63"/>
      <c r="G34" s="63"/>
      <c r="H34" s="63"/>
      <c r="I34" s="63"/>
      <c r="J34" s="64"/>
    </row>
    <row r="35" spans="1:12" ht="27" customHeight="1" x14ac:dyDescent="0.35">
      <c r="C35" s="65"/>
      <c r="D35" s="66" t="s">
        <v>243</v>
      </c>
      <c r="E35" s="67"/>
      <c r="F35" s="67"/>
      <c r="G35" s="67"/>
      <c r="H35" s="67"/>
      <c r="I35" s="67"/>
      <c r="J35" s="68"/>
    </row>
    <row r="36" spans="1:12" s="11" customFormat="1" ht="19.5" customHeight="1" x14ac:dyDescent="0.25">
      <c r="C36" s="69"/>
      <c r="D36" s="70"/>
      <c r="E36" s="12" t="s">
        <v>190</v>
      </c>
      <c r="F36" s="70"/>
      <c r="G36" s="70"/>
      <c r="H36" s="70"/>
      <c r="I36" s="70"/>
      <c r="J36" s="71"/>
    </row>
    <row r="37" spans="1:12" s="11" customFormat="1" ht="19.5" customHeight="1" x14ac:dyDescent="0.25">
      <c r="C37" s="72"/>
      <c r="D37" s="70"/>
      <c r="E37" s="12" t="s">
        <v>256</v>
      </c>
      <c r="F37" s="70"/>
      <c r="G37" s="70"/>
      <c r="H37" s="70"/>
      <c r="I37" s="70"/>
      <c r="J37" s="71"/>
    </row>
    <row r="38" spans="1:12" s="11" customFormat="1" ht="19.5" customHeight="1" x14ac:dyDescent="0.25">
      <c r="C38" s="72"/>
      <c r="D38" s="70"/>
      <c r="E38" s="12" t="s">
        <v>257</v>
      </c>
      <c r="F38" s="70"/>
      <c r="G38" s="70"/>
      <c r="H38" s="70"/>
      <c r="I38" s="70"/>
      <c r="J38" s="71"/>
    </row>
    <row r="39" spans="1:12" s="11" customFormat="1" ht="19.5" customHeight="1" x14ac:dyDescent="0.25">
      <c r="C39" s="72"/>
      <c r="D39" s="70"/>
      <c r="E39" s="12" t="s">
        <v>258</v>
      </c>
      <c r="F39" s="70"/>
      <c r="G39" s="70"/>
      <c r="H39" s="70"/>
      <c r="I39" s="70"/>
      <c r="J39" s="71"/>
    </row>
    <row r="40" spans="1:12" ht="15.75" thickBot="1" x14ac:dyDescent="0.3">
      <c r="C40" s="73"/>
      <c r="D40" s="74"/>
      <c r="E40" s="75"/>
      <c r="F40" s="74"/>
      <c r="G40" s="74"/>
      <c r="H40" s="74"/>
      <c r="I40" s="74"/>
      <c r="J40" s="76"/>
    </row>
    <row r="41" spans="1:12" ht="15.75" thickTop="1" x14ac:dyDescent="0.25">
      <c r="A41" s="77"/>
      <c r="C41" s="1"/>
    </row>
    <row r="42" spans="1:12" x14ac:dyDescent="0.25">
      <c r="B42" s="84" t="s">
        <v>191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</row>
    <row r="43" spans="1:12" ht="9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</sheetData>
  <mergeCells count="9">
    <mergeCell ref="D24:G25"/>
    <mergeCell ref="F30:J31"/>
    <mergeCell ref="B42:L42"/>
    <mergeCell ref="C2:J2"/>
    <mergeCell ref="C3:J3"/>
    <mergeCell ref="C4:J4"/>
    <mergeCell ref="C15:G16"/>
    <mergeCell ref="D18:G19"/>
    <mergeCell ref="H19:J19"/>
  </mergeCells>
  <hyperlinks>
    <hyperlink ref="G27" r:id="rId1"/>
    <hyperlink ref="E36" r:id="rId2"/>
    <hyperlink ref="G29" r:id="rId3"/>
    <hyperlink ref="G28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3" sqref="A43"/>
    </sheetView>
  </sheetViews>
  <sheetFormatPr defaultRowHeight="15" x14ac:dyDescent="0.25"/>
  <cols>
    <col min="1" max="5" width="17" customWidth="1"/>
    <col min="6" max="6" width="11" customWidth="1"/>
    <col min="7" max="8" width="17" customWidth="1"/>
    <col min="9" max="9" width="15.5703125" customWidth="1"/>
  </cols>
  <sheetData>
    <row r="1" spans="1:9" x14ac:dyDescent="0.25">
      <c r="A1" t="s">
        <v>32</v>
      </c>
      <c r="B1" t="s">
        <v>179</v>
      </c>
      <c r="C1" t="s">
        <v>5</v>
      </c>
      <c r="D1" t="s">
        <v>38</v>
      </c>
      <c r="E1" t="s">
        <v>0</v>
      </c>
      <c r="F1" t="s">
        <v>1</v>
      </c>
      <c r="G1" t="s">
        <v>37</v>
      </c>
      <c r="H1" t="s">
        <v>36</v>
      </c>
      <c r="I1" t="s">
        <v>180</v>
      </c>
    </row>
    <row r="2" spans="1:9" x14ac:dyDescent="0.25">
      <c r="A2" t="s">
        <v>87</v>
      </c>
      <c r="B2" t="s">
        <v>193</v>
      </c>
      <c r="C2" t="s">
        <v>33</v>
      </c>
      <c r="D2" t="s">
        <v>39</v>
      </c>
      <c r="E2" t="s">
        <v>48</v>
      </c>
      <c r="F2">
        <v>4</v>
      </c>
      <c r="G2" t="s">
        <v>130</v>
      </c>
      <c r="H2" t="s">
        <v>6</v>
      </c>
      <c r="I2">
        <v>42750</v>
      </c>
    </row>
    <row r="3" spans="1:9" x14ac:dyDescent="0.25">
      <c r="A3" t="s">
        <v>88</v>
      </c>
      <c r="B3" t="s">
        <v>194</v>
      </c>
      <c r="C3" t="s">
        <v>34</v>
      </c>
      <c r="D3" t="s">
        <v>40</v>
      </c>
      <c r="E3" t="s">
        <v>83</v>
      </c>
      <c r="F3">
        <v>4</v>
      </c>
      <c r="G3" t="s">
        <v>131</v>
      </c>
      <c r="H3" t="s">
        <v>132</v>
      </c>
      <c r="I3">
        <v>42755</v>
      </c>
    </row>
    <row r="4" spans="1:9" x14ac:dyDescent="0.25">
      <c r="A4" t="s">
        <v>89</v>
      </c>
      <c r="B4" t="s">
        <v>195</v>
      </c>
      <c r="C4" t="s">
        <v>34</v>
      </c>
      <c r="D4" t="s">
        <v>39</v>
      </c>
      <c r="E4" t="s">
        <v>78</v>
      </c>
      <c r="F4">
        <v>2</v>
      </c>
      <c r="G4" t="s">
        <v>133</v>
      </c>
      <c r="H4" t="s">
        <v>7</v>
      </c>
      <c r="I4">
        <v>42760</v>
      </c>
    </row>
    <row r="5" spans="1:9" x14ac:dyDescent="0.25">
      <c r="A5" t="s">
        <v>90</v>
      </c>
      <c r="B5" t="s">
        <v>196</v>
      </c>
      <c r="C5" t="s">
        <v>34</v>
      </c>
      <c r="D5" t="s">
        <v>41</v>
      </c>
      <c r="E5" t="s">
        <v>72</v>
      </c>
      <c r="F5">
        <v>22</v>
      </c>
      <c r="G5" t="s">
        <v>134</v>
      </c>
      <c r="H5" t="s">
        <v>8</v>
      </c>
      <c r="I5">
        <v>42765</v>
      </c>
    </row>
    <row r="6" spans="1:9" x14ac:dyDescent="0.25">
      <c r="A6" t="s">
        <v>91</v>
      </c>
      <c r="B6" t="s">
        <v>197</v>
      </c>
      <c r="C6" t="s">
        <v>35</v>
      </c>
      <c r="D6" t="s">
        <v>39</v>
      </c>
      <c r="E6" t="s">
        <v>63</v>
      </c>
      <c r="F6">
        <v>4</v>
      </c>
      <c r="G6" t="s">
        <v>178</v>
      </c>
      <c r="H6" t="s">
        <v>9</v>
      </c>
      <c r="I6">
        <v>42770</v>
      </c>
    </row>
    <row r="7" spans="1:9" x14ac:dyDescent="0.25">
      <c r="A7" t="s">
        <v>92</v>
      </c>
      <c r="B7" t="s">
        <v>198</v>
      </c>
      <c r="C7" t="s">
        <v>33</v>
      </c>
      <c r="D7" t="s">
        <v>40</v>
      </c>
      <c r="E7" t="s">
        <v>55</v>
      </c>
      <c r="F7">
        <v>2</v>
      </c>
      <c r="G7" t="s">
        <v>135</v>
      </c>
      <c r="H7" t="s">
        <v>136</v>
      </c>
      <c r="I7">
        <v>42775</v>
      </c>
    </row>
    <row r="8" spans="1:9" x14ac:dyDescent="0.25">
      <c r="A8" t="s">
        <v>93</v>
      </c>
      <c r="B8" t="s">
        <v>199</v>
      </c>
      <c r="C8" t="s">
        <v>34</v>
      </c>
      <c r="D8" t="s">
        <v>39</v>
      </c>
      <c r="E8" t="s">
        <v>85</v>
      </c>
      <c r="F8">
        <v>25</v>
      </c>
      <c r="G8" t="s">
        <v>137</v>
      </c>
      <c r="H8" t="s">
        <v>10</v>
      </c>
      <c r="I8">
        <v>42780</v>
      </c>
    </row>
    <row r="9" spans="1:9" x14ac:dyDescent="0.25">
      <c r="A9" t="s">
        <v>94</v>
      </c>
      <c r="B9" t="s">
        <v>200</v>
      </c>
      <c r="C9" t="s">
        <v>34</v>
      </c>
      <c r="D9" t="s">
        <v>39</v>
      </c>
      <c r="E9" t="s">
        <v>69</v>
      </c>
      <c r="F9">
        <v>1</v>
      </c>
      <c r="G9" t="s">
        <v>138</v>
      </c>
      <c r="H9" t="s">
        <v>139</v>
      </c>
      <c r="I9">
        <v>42785</v>
      </c>
    </row>
    <row r="10" spans="1:9" x14ac:dyDescent="0.25">
      <c r="A10" t="s">
        <v>95</v>
      </c>
      <c r="B10" t="s">
        <v>201</v>
      </c>
      <c r="C10" t="s">
        <v>35</v>
      </c>
      <c r="D10" t="s">
        <v>39</v>
      </c>
      <c r="E10" t="s">
        <v>79</v>
      </c>
      <c r="F10">
        <v>23</v>
      </c>
      <c r="G10" t="s">
        <v>140</v>
      </c>
      <c r="H10" t="s">
        <v>11</v>
      </c>
      <c r="I10">
        <v>42790</v>
      </c>
    </row>
    <row r="11" spans="1:9" x14ac:dyDescent="0.25">
      <c r="A11" t="s">
        <v>96</v>
      </c>
      <c r="B11" t="s">
        <v>202</v>
      </c>
      <c r="C11" t="s">
        <v>33</v>
      </c>
      <c r="D11" t="s">
        <v>40</v>
      </c>
      <c r="E11" t="s">
        <v>46</v>
      </c>
      <c r="F11">
        <v>1</v>
      </c>
      <c r="G11" t="s">
        <v>141</v>
      </c>
      <c r="H11" t="s">
        <v>142</v>
      </c>
      <c r="I11">
        <v>42795</v>
      </c>
    </row>
    <row r="12" spans="1:9" x14ac:dyDescent="0.25">
      <c r="A12" t="s">
        <v>97</v>
      </c>
      <c r="B12" t="s">
        <v>203</v>
      </c>
      <c r="C12" t="s">
        <v>34</v>
      </c>
      <c r="D12" t="s">
        <v>39</v>
      </c>
      <c r="E12" t="s">
        <v>60</v>
      </c>
      <c r="F12">
        <v>15</v>
      </c>
      <c r="G12" t="s">
        <v>138</v>
      </c>
      <c r="H12" t="s">
        <v>139</v>
      </c>
      <c r="I12">
        <v>42800</v>
      </c>
    </row>
    <row r="13" spans="1:9" x14ac:dyDescent="0.25">
      <c r="A13" t="s">
        <v>98</v>
      </c>
      <c r="B13" t="s">
        <v>204</v>
      </c>
      <c r="C13" t="s">
        <v>33</v>
      </c>
      <c r="D13" t="s">
        <v>40</v>
      </c>
      <c r="E13" t="s">
        <v>65</v>
      </c>
      <c r="F13">
        <v>21</v>
      </c>
      <c r="G13" t="s">
        <v>143</v>
      </c>
      <c r="H13" t="s">
        <v>12</v>
      </c>
      <c r="I13">
        <v>42805</v>
      </c>
    </row>
    <row r="14" spans="1:9" x14ac:dyDescent="0.25">
      <c r="A14" t="s">
        <v>99</v>
      </c>
      <c r="B14" t="s">
        <v>205</v>
      </c>
      <c r="C14" t="s">
        <v>33</v>
      </c>
      <c r="D14" t="s">
        <v>40</v>
      </c>
      <c r="E14" t="s">
        <v>53</v>
      </c>
      <c r="F14">
        <v>8</v>
      </c>
      <c r="G14" t="s">
        <v>144</v>
      </c>
      <c r="H14" t="s">
        <v>145</v>
      </c>
      <c r="I14">
        <v>42810</v>
      </c>
    </row>
    <row r="15" spans="1:9" x14ac:dyDescent="0.25">
      <c r="A15" t="s">
        <v>100</v>
      </c>
      <c r="B15" t="s">
        <v>206</v>
      </c>
      <c r="C15" t="s">
        <v>33</v>
      </c>
      <c r="D15" t="s">
        <v>39</v>
      </c>
      <c r="E15" t="s">
        <v>50</v>
      </c>
      <c r="F15">
        <v>16</v>
      </c>
      <c r="G15" t="s">
        <v>146</v>
      </c>
      <c r="H15" t="s">
        <v>13</v>
      </c>
      <c r="I15">
        <v>42815</v>
      </c>
    </row>
    <row r="16" spans="1:9" x14ac:dyDescent="0.25">
      <c r="A16" t="s">
        <v>101</v>
      </c>
      <c r="B16" t="s">
        <v>233</v>
      </c>
      <c r="C16" t="s">
        <v>34</v>
      </c>
      <c r="D16" t="s">
        <v>42</v>
      </c>
      <c r="E16" t="s">
        <v>86</v>
      </c>
      <c r="F16">
        <v>12</v>
      </c>
      <c r="G16" t="s">
        <v>147</v>
      </c>
      <c r="H16" t="s">
        <v>14</v>
      </c>
      <c r="I16">
        <v>42820</v>
      </c>
    </row>
    <row r="17" spans="1:9" x14ac:dyDescent="0.25">
      <c r="A17" t="s">
        <v>102</v>
      </c>
      <c r="B17" t="s">
        <v>207</v>
      </c>
      <c r="C17" t="s">
        <v>33</v>
      </c>
      <c r="D17" t="s">
        <v>43</v>
      </c>
      <c r="E17" t="s">
        <v>64</v>
      </c>
      <c r="F17">
        <v>19</v>
      </c>
      <c r="G17" t="s">
        <v>148</v>
      </c>
      <c r="H17" t="s">
        <v>15</v>
      </c>
      <c r="I17">
        <v>42825</v>
      </c>
    </row>
    <row r="18" spans="1:9" x14ac:dyDescent="0.25">
      <c r="A18" t="s">
        <v>103</v>
      </c>
      <c r="B18" t="s">
        <v>208</v>
      </c>
      <c r="C18" t="s">
        <v>34</v>
      </c>
      <c r="D18" t="s">
        <v>40</v>
      </c>
      <c r="E18" t="s">
        <v>61</v>
      </c>
      <c r="F18">
        <v>5</v>
      </c>
      <c r="G18" t="s">
        <v>149</v>
      </c>
      <c r="H18" t="s">
        <v>16</v>
      </c>
      <c r="I18">
        <v>42830</v>
      </c>
    </row>
    <row r="19" spans="1:9" x14ac:dyDescent="0.25">
      <c r="A19" t="s">
        <v>104</v>
      </c>
      <c r="B19" t="s">
        <v>209</v>
      </c>
      <c r="C19" t="s">
        <v>33</v>
      </c>
      <c r="D19" t="s">
        <v>41</v>
      </c>
      <c r="E19" t="s">
        <v>81</v>
      </c>
      <c r="F19">
        <v>23</v>
      </c>
      <c r="G19" t="s">
        <v>150</v>
      </c>
      <c r="H19" t="s">
        <v>17</v>
      </c>
      <c r="I19">
        <v>42835</v>
      </c>
    </row>
    <row r="20" spans="1:9" x14ac:dyDescent="0.25">
      <c r="A20" t="s">
        <v>105</v>
      </c>
      <c r="B20" t="s">
        <v>210</v>
      </c>
      <c r="C20" t="s">
        <v>33</v>
      </c>
      <c r="D20" t="s">
        <v>41</v>
      </c>
      <c r="E20" t="s">
        <v>51</v>
      </c>
      <c r="F20">
        <v>10</v>
      </c>
      <c r="G20" t="s">
        <v>151</v>
      </c>
      <c r="H20" t="s">
        <v>18</v>
      </c>
      <c r="I20">
        <v>42840</v>
      </c>
    </row>
    <row r="21" spans="1:9" x14ac:dyDescent="0.25">
      <c r="A21" t="s">
        <v>106</v>
      </c>
      <c r="B21" t="s">
        <v>211</v>
      </c>
      <c r="C21" t="s">
        <v>34</v>
      </c>
      <c r="D21" t="s">
        <v>43</v>
      </c>
      <c r="E21" t="s">
        <v>62</v>
      </c>
      <c r="F21">
        <v>18</v>
      </c>
      <c r="G21" t="s">
        <v>152</v>
      </c>
      <c r="H21" t="s">
        <v>19</v>
      </c>
      <c r="I21">
        <v>42845</v>
      </c>
    </row>
    <row r="22" spans="1:9" x14ac:dyDescent="0.25">
      <c r="A22" t="s">
        <v>107</v>
      </c>
      <c r="B22" t="s">
        <v>212</v>
      </c>
      <c r="C22" t="s">
        <v>34</v>
      </c>
      <c r="D22" t="s">
        <v>39</v>
      </c>
      <c r="E22" t="s">
        <v>58</v>
      </c>
      <c r="F22">
        <v>11</v>
      </c>
      <c r="G22" t="s">
        <v>153</v>
      </c>
      <c r="H22" t="s">
        <v>20</v>
      </c>
      <c r="I22">
        <v>42850</v>
      </c>
    </row>
    <row r="23" spans="1:9" x14ac:dyDescent="0.25">
      <c r="A23" t="s">
        <v>108</v>
      </c>
      <c r="B23" t="s">
        <v>213</v>
      </c>
      <c r="C23" t="s">
        <v>33</v>
      </c>
      <c r="D23" t="s">
        <v>43</v>
      </c>
      <c r="E23" t="s">
        <v>80</v>
      </c>
      <c r="F23">
        <v>2</v>
      </c>
      <c r="G23" t="s">
        <v>154</v>
      </c>
      <c r="H23" t="s">
        <v>155</v>
      </c>
      <c r="I23">
        <v>42855</v>
      </c>
    </row>
    <row r="24" spans="1:9" x14ac:dyDescent="0.25">
      <c r="A24" t="s">
        <v>109</v>
      </c>
      <c r="B24" t="s">
        <v>214</v>
      </c>
      <c r="C24" t="s">
        <v>34</v>
      </c>
      <c r="D24" t="s">
        <v>40</v>
      </c>
      <c r="E24" t="s">
        <v>70</v>
      </c>
      <c r="F24">
        <v>9</v>
      </c>
      <c r="G24" t="s">
        <v>156</v>
      </c>
      <c r="H24" t="s">
        <v>21</v>
      </c>
      <c r="I24">
        <v>42860</v>
      </c>
    </row>
    <row r="25" spans="1:9" x14ac:dyDescent="0.25">
      <c r="A25" t="s">
        <v>110</v>
      </c>
      <c r="B25" t="s">
        <v>215</v>
      </c>
      <c r="C25" t="s">
        <v>34</v>
      </c>
      <c r="D25" t="s">
        <v>40</v>
      </c>
      <c r="E25" t="s">
        <v>71</v>
      </c>
      <c r="F25">
        <v>18</v>
      </c>
      <c r="G25" t="s">
        <v>157</v>
      </c>
      <c r="H25" t="s">
        <v>176</v>
      </c>
      <c r="I25">
        <v>42865</v>
      </c>
    </row>
    <row r="26" spans="1:9" x14ac:dyDescent="0.25">
      <c r="A26" t="s">
        <v>111</v>
      </c>
      <c r="B26" t="s">
        <v>216</v>
      </c>
      <c r="C26" t="s">
        <v>33</v>
      </c>
      <c r="D26" t="s">
        <v>40</v>
      </c>
      <c r="E26" t="s">
        <v>57</v>
      </c>
      <c r="F26">
        <v>17</v>
      </c>
      <c r="G26" t="s">
        <v>158</v>
      </c>
      <c r="H26" t="s">
        <v>22</v>
      </c>
      <c r="I26">
        <v>42870</v>
      </c>
    </row>
    <row r="27" spans="1:9" x14ac:dyDescent="0.25">
      <c r="A27" t="s">
        <v>112</v>
      </c>
      <c r="B27" t="s">
        <v>217</v>
      </c>
      <c r="C27" t="s">
        <v>35</v>
      </c>
      <c r="D27" t="s">
        <v>40</v>
      </c>
      <c r="E27" t="s">
        <v>67</v>
      </c>
      <c r="F27">
        <v>24</v>
      </c>
      <c r="G27" t="s">
        <v>159</v>
      </c>
      <c r="H27" t="s">
        <v>23</v>
      </c>
      <c r="I27">
        <v>42875</v>
      </c>
    </row>
    <row r="28" spans="1:9" x14ac:dyDescent="0.25">
      <c r="A28" t="s">
        <v>113</v>
      </c>
      <c r="B28" t="s">
        <v>218</v>
      </c>
      <c r="C28" t="s">
        <v>34</v>
      </c>
      <c r="D28" t="s">
        <v>43</v>
      </c>
      <c r="E28" t="s">
        <v>82</v>
      </c>
      <c r="F28">
        <v>4</v>
      </c>
      <c r="G28" t="s">
        <v>160</v>
      </c>
      <c r="H28" t="s">
        <v>161</v>
      </c>
      <c r="I28">
        <v>42880</v>
      </c>
    </row>
    <row r="29" spans="1:9" x14ac:dyDescent="0.25">
      <c r="A29" t="s">
        <v>114</v>
      </c>
      <c r="B29" t="s">
        <v>232</v>
      </c>
      <c r="C29" t="s">
        <v>34</v>
      </c>
      <c r="D29" t="s">
        <v>39</v>
      </c>
      <c r="E29" t="s">
        <v>49</v>
      </c>
      <c r="F29">
        <v>25</v>
      </c>
      <c r="G29" t="s">
        <v>162</v>
      </c>
      <c r="H29" t="s">
        <v>24</v>
      </c>
      <c r="I29">
        <v>42885</v>
      </c>
    </row>
    <row r="30" spans="1:9" x14ac:dyDescent="0.25">
      <c r="A30" t="s">
        <v>115</v>
      </c>
      <c r="B30" t="s">
        <v>219</v>
      </c>
      <c r="C30" t="s">
        <v>33</v>
      </c>
      <c r="D30" t="s">
        <v>41</v>
      </c>
      <c r="E30" t="s">
        <v>44</v>
      </c>
      <c r="F30">
        <v>23</v>
      </c>
      <c r="G30" t="s">
        <v>152</v>
      </c>
      <c r="H30" t="s">
        <v>19</v>
      </c>
      <c r="I30">
        <v>42890</v>
      </c>
    </row>
    <row r="31" spans="1:9" x14ac:dyDescent="0.25">
      <c r="A31" t="s">
        <v>116</v>
      </c>
      <c r="B31" t="s">
        <v>220</v>
      </c>
      <c r="C31" t="s">
        <v>34</v>
      </c>
      <c r="D31" t="s">
        <v>39</v>
      </c>
      <c r="E31" t="s">
        <v>47</v>
      </c>
      <c r="F31">
        <v>4</v>
      </c>
      <c r="G31" t="s">
        <v>163</v>
      </c>
      <c r="H31" t="s">
        <v>25</v>
      </c>
      <c r="I31">
        <v>42895</v>
      </c>
    </row>
    <row r="32" spans="1:9" x14ac:dyDescent="0.25">
      <c r="A32" t="s">
        <v>117</v>
      </c>
      <c r="B32" t="s">
        <v>221</v>
      </c>
      <c r="C32" t="s">
        <v>34</v>
      </c>
      <c r="D32" t="s">
        <v>40</v>
      </c>
      <c r="E32" t="s">
        <v>59</v>
      </c>
      <c r="F32">
        <v>2</v>
      </c>
      <c r="G32" t="s">
        <v>177</v>
      </c>
      <c r="H32" t="s">
        <v>150</v>
      </c>
      <c r="I32">
        <v>42900</v>
      </c>
    </row>
    <row r="33" spans="1:9" x14ac:dyDescent="0.25">
      <c r="A33" t="s">
        <v>118</v>
      </c>
      <c r="B33" t="s">
        <v>222</v>
      </c>
      <c r="C33" t="s">
        <v>34</v>
      </c>
      <c r="D33" t="s">
        <v>42</v>
      </c>
      <c r="E33" t="s">
        <v>73</v>
      </c>
      <c r="F33">
        <v>21</v>
      </c>
      <c r="G33" t="s">
        <v>164</v>
      </c>
      <c r="H33" t="s">
        <v>26</v>
      </c>
      <c r="I33">
        <v>42905</v>
      </c>
    </row>
    <row r="34" spans="1:9" x14ac:dyDescent="0.25">
      <c r="A34" t="s">
        <v>119</v>
      </c>
      <c r="B34" t="s">
        <v>223</v>
      </c>
      <c r="C34" t="s">
        <v>33</v>
      </c>
      <c r="D34" t="s">
        <v>43</v>
      </c>
      <c r="E34" t="s">
        <v>84</v>
      </c>
      <c r="F34">
        <v>25</v>
      </c>
      <c r="G34" t="s">
        <v>165</v>
      </c>
      <c r="H34" t="s">
        <v>27</v>
      </c>
      <c r="I34">
        <v>42910</v>
      </c>
    </row>
    <row r="35" spans="1:9" x14ac:dyDescent="0.25">
      <c r="A35" t="s">
        <v>120</v>
      </c>
      <c r="B35" t="s">
        <v>224</v>
      </c>
      <c r="C35" t="s">
        <v>34</v>
      </c>
      <c r="D35" t="s">
        <v>43</v>
      </c>
      <c r="E35" t="s">
        <v>75</v>
      </c>
      <c r="F35">
        <v>14</v>
      </c>
      <c r="G35" t="s">
        <v>166</v>
      </c>
      <c r="H35" t="s">
        <v>28</v>
      </c>
      <c r="I35">
        <v>42915</v>
      </c>
    </row>
    <row r="36" spans="1:9" x14ac:dyDescent="0.25">
      <c r="A36" t="s">
        <v>121</v>
      </c>
      <c r="B36" t="s">
        <v>225</v>
      </c>
      <c r="C36" t="s">
        <v>34</v>
      </c>
      <c r="D36" t="s">
        <v>43</v>
      </c>
      <c r="E36" t="s">
        <v>77</v>
      </c>
      <c r="F36">
        <v>23</v>
      </c>
      <c r="G36" t="s">
        <v>167</v>
      </c>
      <c r="H36" t="s">
        <v>168</v>
      </c>
      <c r="I36">
        <v>42920</v>
      </c>
    </row>
    <row r="37" spans="1:9" x14ac:dyDescent="0.25">
      <c r="A37" t="s">
        <v>122</v>
      </c>
      <c r="B37" t="s">
        <v>226</v>
      </c>
      <c r="C37" t="s">
        <v>35</v>
      </c>
      <c r="D37" t="s">
        <v>42</v>
      </c>
      <c r="E37" t="s">
        <v>54</v>
      </c>
      <c r="F37">
        <v>17</v>
      </c>
      <c r="G37" t="s">
        <v>169</v>
      </c>
      <c r="H37" t="s">
        <v>24</v>
      </c>
      <c r="I37">
        <v>42925</v>
      </c>
    </row>
    <row r="38" spans="1:9" x14ac:dyDescent="0.25">
      <c r="A38" t="s">
        <v>123</v>
      </c>
      <c r="B38" t="s">
        <v>227</v>
      </c>
      <c r="C38" t="s">
        <v>34</v>
      </c>
      <c r="D38" t="s">
        <v>39</v>
      </c>
      <c r="E38" t="s">
        <v>74</v>
      </c>
      <c r="F38">
        <v>5</v>
      </c>
      <c r="G38" t="s">
        <v>24</v>
      </c>
      <c r="H38" t="s">
        <v>24</v>
      </c>
      <c r="I38">
        <v>42930</v>
      </c>
    </row>
    <row r="39" spans="1:9" x14ac:dyDescent="0.25">
      <c r="A39" t="s">
        <v>124</v>
      </c>
      <c r="B39" t="s">
        <v>228</v>
      </c>
      <c r="C39" t="s">
        <v>35</v>
      </c>
      <c r="D39" t="s">
        <v>41</v>
      </c>
      <c r="E39" t="s">
        <v>56</v>
      </c>
      <c r="F39">
        <v>14</v>
      </c>
      <c r="G39" t="s">
        <v>6</v>
      </c>
      <c r="H39" t="s">
        <v>29</v>
      </c>
      <c r="I39">
        <v>42935</v>
      </c>
    </row>
    <row r="40" spans="1:9" x14ac:dyDescent="0.25">
      <c r="A40" t="s">
        <v>125</v>
      </c>
      <c r="B40" t="s">
        <v>229</v>
      </c>
      <c r="C40" t="s">
        <v>35</v>
      </c>
      <c r="D40" t="s">
        <v>40</v>
      </c>
      <c r="E40" t="s">
        <v>66</v>
      </c>
      <c r="F40">
        <v>16</v>
      </c>
      <c r="G40" t="s">
        <v>170</v>
      </c>
      <c r="H40" t="s">
        <v>171</v>
      </c>
      <c r="I40">
        <v>42940</v>
      </c>
    </row>
    <row r="41" spans="1:9" x14ac:dyDescent="0.25">
      <c r="A41" t="s">
        <v>126</v>
      </c>
      <c r="B41" t="s">
        <v>230</v>
      </c>
      <c r="C41" t="s">
        <v>34</v>
      </c>
      <c r="D41" t="s">
        <v>39</v>
      </c>
      <c r="E41" t="s">
        <v>76</v>
      </c>
      <c r="F41">
        <v>1</v>
      </c>
      <c r="G41" t="s">
        <v>172</v>
      </c>
      <c r="H41" t="s">
        <v>24</v>
      </c>
      <c r="I41">
        <v>42945</v>
      </c>
    </row>
    <row r="42" spans="1:9" x14ac:dyDescent="0.25">
      <c r="A42" t="s">
        <v>127</v>
      </c>
      <c r="B42" t="s">
        <v>234</v>
      </c>
      <c r="C42" t="s">
        <v>34</v>
      </c>
      <c r="D42" t="s">
        <v>40</v>
      </c>
      <c r="E42" t="s">
        <v>52</v>
      </c>
      <c r="F42">
        <v>8</v>
      </c>
      <c r="G42" t="s">
        <v>173</v>
      </c>
      <c r="H42" t="s">
        <v>30</v>
      </c>
      <c r="I42">
        <v>42950</v>
      </c>
    </row>
    <row r="43" spans="1:9" x14ac:dyDescent="0.25">
      <c r="A43" t="s">
        <v>128</v>
      </c>
      <c r="B43" t="s">
        <v>235</v>
      </c>
      <c r="C43" t="s">
        <v>34</v>
      </c>
      <c r="D43" t="s">
        <v>40</v>
      </c>
      <c r="E43" t="s">
        <v>68</v>
      </c>
      <c r="F43">
        <v>9</v>
      </c>
      <c r="G43" t="s">
        <v>174</v>
      </c>
      <c r="H43" t="s">
        <v>175</v>
      </c>
      <c r="I43">
        <v>42955</v>
      </c>
    </row>
    <row r="44" spans="1:9" x14ac:dyDescent="0.25">
      <c r="A44" t="s">
        <v>129</v>
      </c>
      <c r="B44" t="s">
        <v>231</v>
      </c>
      <c r="C44" t="s">
        <v>34</v>
      </c>
      <c r="D44" t="s">
        <v>40</v>
      </c>
      <c r="E44" t="s">
        <v>45</v>
      </c>
      <c r="F44">
        <v>9</v>
      </c>
      <c r="G44" t="s">
        <v>13</v>
      </c>
      <c r="H44" t="s">
        <v>31</v>
      </c>
      <c r="I44">
        <v>42960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H13" sqref="H13"/>
    </sheetView>
  </sheetViews>
  <sheetFormatPr defaultRowHeight="15" x14ac:dyDescent="0.25"/>
  <cols>
    <col min="1" max="5" width="17" customWidth="1"/>
    <col min="6" max="6" width="11" customWidth="1"/>
    <col min="7" max="8" width="17" customWidth="1"/>
    <col min="9" max="9" width="15.5703125" customWidth="1"/>
  </cols>
  <sheetData>
    <row r="1" spans="1:9" x14ac:dyDescent="0.25">
      <c r="A1" s="14" t="s">
        <v>181</v>
      </c>
      <c r="B1" s="14" t="s">
        <v>192</v>
      </c>
      <c r="C1" s="14" t="s">
        <v>249</v>
      </c>
      <c r="D1" s="14"/>
      <c r="E1" s="14"/>
      <c r="F1" s="14"/>
      <c r="G1" s="14"/>
      <c r="H1" s="14"/>
      <c r="I1" s="14"/>
    </row>
    <row r="3" spans="1:9" x14ac:dyDescent="0.25">
      <c r="A3" s="15" t="s">
        <v>32</v>
      </c>
      <c r="B3" s="15" t="s">
        <v>179</v>
      </c>
      <c r="C3" s="15" t="s">
        <v>5</v>
      </c>
      <c r="D3" s="15" t="s">
        <v>38</v>
      </c>
      <c r="E3" s="15" t="s">
        <v>0</v>
      </c>
      <c r="F3" s="15" t="s">
        <v>1</v>
      </c>
      <c r="G3" s="15" t="s">
        <v>37</v>
      </c>
      <c r="H3" s="15" t="s">
        <v>36</v>
      </c>
      <c r="I3" s="15" t="s">
        <v>180</v>
      </c>
    </row>
    <row r="4" spans="1:9" x14ac:dyDescent="0.25">
      <c r="A4" s="2">
        <v>42736</v>
      </c>
      <c r="B4">
        <v>1701.44</v>
      </c>
      <c r="C4" t="s">
        <v>33</v>
      </c>
      <c r="D4" t="s">
        <v>39</v>
      </c>
      <c r="E4" t="s">
        <v>48</v>
      </c>
      <c r="F4">
        <v>4</v>
      </c>
      <c r="G4">
        <v>236.31</v>
      </c>
      <c r="H4">
        <v>189.05</v>
      </c>
      <c r="I4">
        <v>42750</v>
      </c>
    </row>
    <row r="5" spans="1:9" x14ac:dyDescent="0.25">
      <c r="A5" s="2">
        <v>42741</v>
      </c>
      <c r="B5">
        <v>8995.52</v>
      </c>
      <c r="C5" t="s">
        <v>34</v>
      </c>
      <c r="D5" t="s">
        <v>40</v>
      </c>
      <c r="E5" t="s">
        <v>83</v>
      </c>
      <c r="F5">
        <v>4</v>
      </c>
      <c r="G5">
        <v>1249.3800000000001</v>
      </c>
      <c r="H5">
        <v>999.5</v>
      </c>
      <c r="I5">
        <v>42755</v>
      </c>
    </row>
    <row r="6" spans="1:9" x14ac:dyDescent="0.25">
      <c r="A6" s="2">
        <v>42746</v>
      </c>
      <c r="B6">
        <v>808.38</v>
      </c>
      <c r="C6" t="s">
        <v>34</v>
      </c>
      <c r="D6" t="s">
        <v>39</v>
      </c>
      <c r="E6" t="s">
        <v>78</v>
      </c>
      <c r="F6">
        <v>2</v>
      </c>
      <c r="G6">
        <v>224.55</v>
      </c>
      <c r="H6">
        <v>179.64</v>
      </c>
      <c r="I6">
        <v>42760</v>
      </c>
    </row>
    <row r="7" spans="1:9" x14ac:dyDescent="0.25">
      <c r="A7" s="2">
        <v>42751</v>
      </c>
      <c r="B7">
        <v>26716.58</v>
      </c>
      <c r="C7" t="s">
        <v>34</v>
      </c>
      <c r="D7" t="s">
        <v>41</v>
      </c>
      <c r="E7" t="s">
        <v>72</v>
      </c>
      <c r="F7">
        <v>22</v>
      </c>
      <c r="G7">
        <v>674.66</v>
      </c>
      <c r="H7">
        <v>539.73</v>
      </c>
      <c r="I7">
        <v>42765</v>
      </c>
    </row>
    <row r="8" spans="1:9" x14ac:dyDescent="0.25">
      <c r="A8" s="2">
        <v>42756</v>
      </c>
      <c r="B8">
        <v>1507.04</v>
      </c>
      <c r="C8" t="s">
        <v>35</v>
      </c>
      <c r="D8" t="s">
        <v>39</v>
      </c>
      <c r="E8" t="s">
        <v>63</v>
      </c>
      <c r="F8">
        <v>4</v>
      </c>
      <c r="G8">
        <v>209.32</v>
      </c>
      <c r="H8">
        <v>167.44</v>
      </c>
      <c r="I8">
        <v>42770</v>
      </c>
    </row>
    <row r="9" spans="1:9" x14ac:dyDescent="0.25">
      <c r="A9" s="2">
        <v>42761</v>
      </c>
      <c r="B9">
        <v>1347.3</v>
      </c>
      <c r="C9" t="s">
        <v>33</v>
      </c>
      <c r="D9" t="s">
        <v>40</v>
      </c>
      <c r="E9" t="s">
        <v>55</v>
      </c>
      <c r="F9">
        <v>2</v>
      </c>
      <c r="G9">
        <v>374.25</v>
      </c>
      <c r="H9">
        <v>299.39999999999998</v>
      </c>
      <c r="I9">
        <v>42775</v>
      </c>
    </row>
    <row r="10" spans="1:9" x14ac:dyDescent="0.25">
      <c r="A10" s="2">
        <v>42766</v>
      </c>
      <c r="B10">
        <v>8395.25</v>
      </c>
      <c r="C10" t="s">
        <v>34</v>
      </c>
      <c r="D10" t="s">
        <v>39</v>
      </c>
      <c r="E10" t="s">
        <v>85</v>
      </c>
      <c r="F10">
        <v>25</v>
      </c>
      <c r="G10">
        <v>186.56</v>
      </c>
      <c r="H10">
        <v>149.25</v>
      </c>
      <c r="I10">
        <v>42780</v>
      </c>
    </row>
    <row r="11" spans="1:9" x14ac:dyDescent="0.25">
      <c r="A11" s="2">
        <v>42771</v>
      </c>
      <c r="B11">
        <v>1010.48</v>
      </c>
      <c r="C11" t="s">
        <v>34</v>
      </c>
      <c r="D11" t="s">
        <v>39</v>
      </c>
      <c r="E11" t="s">
        <v>69</v>
      </c>
      <c r="F11">
        <v>1</v>
      </c>
      <c r="G11">
        <v>561.38</v>
      </c>
      <c r="H11">
        <v>449.1</v>
      </c>
      <c r="I11">
        <v>42785</v>
      </c>
    </row>
    <row r="12" spans="1:9" x14ac:dyDescent="0.25">
      <c r="A12" s="2">
        <v>42776</v>
      </c>
      <c r="B12">
        <v>3295.44</v>
      </c>
      <c r="C12" t="s">
        <v>35</v>
      </c>
      <c r="D12" t="s">
        <v>39</v>
      </c>
      <c r="E12" t="s">
        <v>79</v>
      </c>
      <c r="F12">
        <v>23</v>
      </c>
      <c r="G12">
        <v>79.599999999999994</v>
      </c>
      <c r="H12">
        <v>63.68</v>
      </c>
      <c r="I12">
        <v>42790</v>
      </c>
    </row>
    <row r="13" spans="1:9" x14ac:dyDescent="0.25">
      <c r="A13" s="2">
        <v>42781</v>
      </c>
      <c r="B13">
        <v>1213.6500000000001</v>
      </c>
      <c r="C13" t="s">
        <v>33</v>
      </c>
      <c r="D13" t="s">
        <v>40</v>
      </c>
      <c r="E13" t="s">
        <v>46</v>
      </c>
      <c r="F13">
        <v>1</v>
      </c>
      <c r="G13">
        <v>674.25</v>
      </c>
      <c r="H13">
        <v>539.4</v>
      </c>
      <c r="I13">
        <v>42795</v>
      </c>
    </row>
    <row r="14" spans="1:9" x14ac:dyDescent="0.25">
      <c r="A14" s="2">
        <v>42786</v>
      </c>
      <c r="B14">
        <v>15157.2</v>
      </c>
      <c r="C14" t="s">
        <v>34</v>
      </c>
      <c r="D14" t="s">
        <v>39</v>
      </c>
      <c r="E14" t="s">
        <v>60</v>
      </c>
      <c r="F14">
        <v>15</v>
      </c>
      <c r="G14">
        <v>561.38</v>
      </c>
      <c r="H14">
        <v>449.1</v>
      </c>
      <c r="I14">
        <v>42800</v>
      </c>
    </row>
    <row r="15" spans="1:9" x14ac:dyDescent="0.25">
      <c r="A15" s="2">
        <v>42791</v>
      </c>
      <c r="B15">
        <v>2726.85</v>
      </c>
      <c r="C15" t="s">
        <v>33</v>
      </c>
      <c r="D15" t="s">
        <v>40</v>
      </c>
      <c r="E15" t="s">
        <v>65</v>
      </c>
      <c r="F15">
        <v>21</v>
      </c>
      <c r="G15">
        <v>72.14</v>
      </c>
      <c r="H15">
        <v>57.71</v>
      </c>
      <c r="I15">
        <v>42805</v>
      </c>
    </row>
    <row r="16" spans="1:9" x14ac:dyDescent="0.25">
      <c r="A16" s="2">
        <v>42796</v>
      </c>
      <c r="B16">
        <v>29145.439999999999</v>
      </c>
      <c r="C16" t="s">
        <v>33</v>
      </c>
      <c r="D16" t="s">
        <v>40</v>
      </c>
      <c r="E16" t="s">
        <v>53</v>
      </c>
      <c r="F16">
        <v>8</v>
      </c>
      <c r="G16">
        <v>2023.99</v>
      </c>
      <c r="H16">
        <v>1619.19</v>
      </c>
      <c r="I16">
        <v>42810</v>
      </c>
    </row>
    <row r="17" spans="1:9" x14ac:dyDescent="0.25">
      <c r="A17" s="2">
        <v>42801</v>
      </c>
      <c r="B17">
        <v>6287.36</v>
      </c>
      <c r="C17" t="s">
        <v>33</v>
      </c>
      <c r="D17" t="s">
        <v>39</v>
      </c>
      <c r="E17" t="s">
        <v>50</v>
      </c>
      <c r="F17">
        <v>16</v>
      </c>
      <c r="G17">
        <v>218.31</v>
      </c>
      <c r="H17">
        <v>174.65</v>
      </c>
      <c r="I17">
        <v>42815</v>
      </c>
    </row>
    <row r="18" spans="1:9" x14ac:dyDescent="0.25">
      <c r="A18" s="2">
        <v>42806</v>
      </c>
      <c r="B18">
        <v>6750.05</v>
      </c>
      <c r="C18" t="s">
        <v>34</v>
      </c>
      <c r="D18" t="s">
        <v>42</v>
      </c>
      <c r="E18" t="s">
        <v>86</v>
      </c>
      <c r="F18">
        <v>12</v>
      </c>
      <c r="G18">
        <v>312.5</v>
      </c>
      <c r="H18">
        <v>250</v>
      </c>
      <c r="I18">
        <v>42820</v>
      </c>
    </row>
    <row r="19" spans="1:9" x14ac:dyDescent="0.25">
      <c r="A19" s="2">
        <v>42811</v>
      </c>
      <c r="B19">
        <v>10937.16</v>
      </c>
      <c r="C19" t="s">
        <v>33</v>
      </c>
      <c r="D19" t="s">
        <v>43</v>
      </c>
      <c r="E19" t="s">
        <v>64</v>
      </c>
      <c r="F19">
        <v>19</v>
      </c>
      <c r="G19">
        <v>319.8</v>
      </c>
      <c r="H19">
        <v>255.84</v>
      </c>
      <c r="I19">
        <v>42825</v>
      </c>
    </row>
    <row r="20" spans="1:9" x14ac:dyDescent="0.25">
      <c r="A20" s="2">
        <v>42816</v>
      </c>
      <c r="B20">
        <v>2831.85</v>
      </c>
      <c r="C20" t="s">
        <v>34</v>
      </c>
      <c r="D20" t="s">
        <v>40</v>
      </c>
      <c r="E20" t="s">
        <v>61</v>
      </c>
      <c r="F20">
        <v>5</v>
      </c>
      <c r="G20">
        <v>314.64999999999998</v>
      </c>
      <c r="H20">
        <v>251.72</v>
      </c>
      <c r="I20">
        <v>42830</v>
      </c>
    </row>
    <row r="21" spans="1:9" x14ac:dyDescent="0.25">
      <c r="A21" s="2">
        <v>42821</v>
      </c>
      <c r="B21">
        <v>29774.880000000001</v>
      </c>
      <c r="C21" t="s">
        <v>33</v>
      </c>
      <c r="D21" t="s">
        <v>41</v>
      </c>
      <c r="E21" t="s">
        <v>81</v>
      </c>
      <c r="F21">
        <v>23</v>
      </c>
      <c r="G21">
        <v>719.2</v>
      </c>
      <c r="H21">
        <v>575.36</v>
      </c>
      <c r="I21">
        <v>42835</v>
      </c>
    </row>
    <row r="22" spans="1:9" x14ac:dyDescent="0.25">
      <c r="A22" s="2">
        <v>42826</v>
      </c>
      <c r="B22">
        <v>6746.6</v>
      </c>
      <c r="C22" t="s">
        <v>33</v>
      </c>
      <c r="D22" t="s">
        <v>41</v>
      </c>
      <c r="E22" t="s">
        <v>51</v>
      </c>
      <c r="F22">
        <v>10</v>
      </c>
      <c r="G22">
        <v>374.81</v>
      </c>
      <c r="H22">
        <v>299.85000000000002</v>
      </c>
      <c r="I22">
        <v>42840</v>
      </c>
    </row>
    <row r="23" spans="1:9" x14ac:dyDescent="0.25">
      <c r="A23" s="2">
        <v>42831</v>
      </c>
      <c r="B23">
        <v>19401.12</v>
      </c>
      <c r="C23" t="s">
        <v>34</v>
      </c>
      <c r="D23" t="s">
        <v>43</v>
      </c>
      <c r="E23" t="s">
        <v>62</v>
      </c>
      <c r="F23">
        <v>18</v>
      </c>
      <c r="G23">
        <v>598.79999999999995</v>
      </c>
      <c r="H23">
        <v>479.04</v>
      </c>
      <c r="I23">
        <v>42845</v>
      </c>
    </row>
    <row r="24" spans="1:9" x14ac:dyDescent="0.25">
      <c r="A24" s="2">
        <v>42836</v>
      </c>
      <c r="B24">
        <v>2139.17</v>
      </c>
      <c r="C24" t="s">
        <v>34</v>
      </c>
      <c r="D24" t="s">
        <v>39</v>
      </c>
      <c r="E24" t="s">
        <v>58</v>
      </c>
      <c r="F24">
        <v>11</v>
      </c>
      <c r="G24">
        <v>108.04</v>
      </c>
      <c r="H24">
        <v>86.43</v>
      </c>
      <c r="I24">
        <v>42850</v>
      </c>
    </row>
    <row r="25" spans="1:9" x14ac:dyDescent="0.25">
      <c r="A25" s="2">
        <v>42841</v>
      </c>
      <c r="B25">
        <v>5324.68</v>
      </c>
      <c r="C25" t="s">
        <v>33</v>
      </c>
      <c r="D25" t="s">
        <v>43</v>
      </c>
      <c r="E25" t="s">
        <v>80</v>
      </c>
      <c r="F25">
        <v>2</v>
      </c>
      <c r="G25">
        <v>1479.08</v>
      </c>
      <c r="H25">
        <v>1183.26</v>
      </c>
      <c r="I25">
        <v>42855</v>
      </c>
    </row>
    <row r="26" spans="1:9" x14ac:dyDescent="0.25">
      <c r="A26" s="2">
        <v>42846</v>
      </c>
      <c r="B26">
        <v>8374.23</v>
      </c>
      <c r="C26" t="s">
        <v>34</v>
      </c>
      <c r="D26" t="s">
        <v>40</v>
      </c>
      <c r="E26" t="s">
        <v>70</v>
      </c>
      <c r="F26">
        <v>9</v>
      </c>
      <c r="G26">
        <v>516.92999999999995</v>
      </c>
      <c r="H26">
        <v>413.54</v>
      </c>
      <c r="I26">
        <v>42860</v>
      </c>
    </row>
    <row r="27" spans="1:9" x14ac:dyDescent="0.25">
      <c r="A27" s="2">
        <v>42851</v>
      </c>
      <c r="B27">
        <v>52860.959999999999</v>
      </c>
      <c r="C27" t="s">
        <v>34</v>
      </c>
      <c r="D27" t="s">
        <v>40</v>
      </c>
      <c r="E27" t="s">
        <v>71</v>
      </c>
      <c r="F27">
        <v>18</v>
      </c>
      <c r="G27">
        <v>1631.25</v>
      </c>
      <c r="H27">
        <v>1305.47</v>
      </c>
      <c r="I27">
        <v>42865</v>
      </c>
    </row>
    <row r="28" spans="1:9" x14ac:dyDescent="0.25">
      <c r="A28" s="2">
        <v>42856</v>
      </c>
      <c r="B28">
        <v>763.47</v>
      </c>
      <c r="C28" t="s">
        <v>33</v>
      </c>
      <c r="D28" t="s">
        <v>40</v>
      </c>
      <c r="E28" t="s">
        <v>57</v>
      </c>
      <c r="F28">
        <v>17</v>
      </c>
      <c r="G28">
        <v>24.95</v>
      </c>
      <c r="H28">
        <v>19.96</v>
      </c>
      <c r="I28">
        <v>42870</v>
      </c>
    </row>
    <row r="29" spans="1:9" x14ac:dyDescent="0.25">
      <c r="A29" s="2">
        <v>42861</v>
      </c>
      <c r="B29">
        <v>7556.16</v>
      </c>
      <c r="C29" t="s">
        <v>35</v>
      </c>
      <c r="D29" t="s">
        <v>40</v>
      </c>
      <c r="E29" t="s">
        <v>67</v>
      </c>
      <c r="F29">
        <v>24</v>
      </c>
      <c r="G29">
        <v>174.91</v>
      </c>
      <c r="H29">
        <v>139.93</v>
      </c>
      <c r="I29">
        <v>42875</v>
      </c>
    </row>
    <row r="30" spans="1:9" x14ac:dyDescent="0.25">
      <c r="A30" s="2">
        <v>42866</v>
      </c>
      <c r="B30">
        <v>2245.52</v>
      </c>
      <c r="C30" t="s">
        <v>34</v>
      </c>
      <c r="D30" t="s">
        <v>43</v>
      </c>
      <c r="E30" t="s">
        <v>82</v>
      </c>
      <c r="F30">
        <v>4</v>
      </c>
      <c r="G30">
        <v>311.88</v>
      </c>
      <c r="H30">
        <v>249.5</v>
      </c>
      <c r="I30">
        <v>42880</v>
      </c>
    </row>
    <row r="31" spans="1:9" x14ac:dyDescent="0.25">
      <c r="A31" s="2">
        <v>42871</v>
      </c>
      <c r="B31">
        <v>7388.02</v>
      </c>
      <c r="C31" t="s">
        <v>34</v>
      </c>
      <c r="D31" t="s">
        <v>39</v>
      </c>
      <c r="E31" t="s">
        <v>49</v>
      </c>
      <c r="F31">
        <v>25</v>
      </c>
      <c r="G31">
        <v>164.18</v>
      </c>
      <c r="H31">
        <v>131.34</v>
      </c>
      <c r="I31">
        <v>42885</v>
      </c>
    </row>
    <row r="32" spans="1:9" x14ac:dyDescent="0.25">
      <c r="A32" s="2">
        <v>42876</v>
      </c>
      <c r="B32">
        <v>24790.32</v>
      </c>
      <c r="C32" t="s">
        <v>33</v>
      </c>
      <c r="D32" t="s">
        <v>41</v>
      </c>
      <c r="E32" t="s">
        <v>44</v>
      </c>
      <c r="F32">
        <v>23</v>
      </c>
      <c r="G32">
        <v>598.79999999999995</v>
      </c>
      <c r="H32">
        <v>479.04</v>
      </c>
      <c r="I32">
        <v>42890</v>
      </c>
    </row>
    <row r="33" spans="1:9" x14ac:dyDescent="0.25">
      <c r="A33" s="2">
        <v>42881</v>
      </c>
      <c r="B33">
        <v>615.32000000000005</v>
      </c>
      <c r="C33" t="s">
        <v>34</v>
      </c>
      <c r="D33" t="s">
        <v>39</v>
      </c>
      <c r="E33" t="s">
        <v>47</v>
      </c>
      <c r="F33">
        <v>4</v>
      </c>
      <c r="G33">
        <v>85.46</v>
      </c>
      <c r="H33">
        <v>68.37</v>
      </c>
      <c r="I33">
        <v>42895</v>
      </c>
    </row>
    <row r="34" spans="1:9" x14ac:dyDescent="0.25">
      <c r="A34" s="2">
        <v>42886</v>
      </c>
      <c r="B34">
        <v>3236.4</v>
      </c>
      <c r="C34" t="s">
        <v>34</v>
      </c>
      <c r="D34" t="s">
        <v>40</v>
      </c>
      <c r="E34" t="s">
        <v>59</v>
      </c>
      <c r="F34">
        <v>2</v>
      </c>
      <c r="G34">
        <v>899</v>
      </c>
      <c r="H34">
        <v>719.2</v>
      </c>
      <c r="I34">
        <v>42900</v>
      </c>
    </row>
    <row r="35" spans="1:9" x14ac:dyDescent="0.25">
      <c r="A35" s="2">
        <v>42891</v>
      </c>
      <c r="B35">
        <v>29531.25</v>
      </c>
      <c r="C35" t="s">
        <v>34</v>
      </c>
      <c r="D35" t="s">
        <v>42</v>
      </c>
      <c r="E35" t="s">
        <v>73</v>
      </c>
      <c r="F35">
        <v>21</v>
      </c>
      <c r="G35">
        <v>781.25</v>
      </c>
      <c r="H35">
        <v>625</v>
      </c>
      <c r="I35">
        <v>42905</v>
      </c>
    </row>
    <row r="36" spans="1:9" x14ac:dyDescent="0.25">
      <c r="A36" s="2">
        <v>42896</v>
      </c>
      <c r="B36">
        <v>17402.75</v>
      </c>
      <c r="C36" t="s">
        <v>33</v>
      </c>
      <c r="D36" t="s">
        <v>43</v>
      </c>
      <c r="E36" t="s">
        <v>84</v>
      </c>
      <c r="F36">
        <v>25</v>
      </c>
      <c r="G36">
        <v>386.73</v>
      </c>
      <c r="H36">
        <v>309.38</v>
      </c>
      <c r="I36">
        <v>42910</v>
      </c>
    </row>
    <row r="37" spans="1:9" x14ac:dyDescent="0.25">
      <c r="A37" s="2">
        <v>42901</v>
      </c>
      <c r="B37">
        <v>21638.959999999999</v>
      </c>
      <c r="C37" t="s">
        <v>34</v>
      </c>
      <c r="D37" t="s">
        <v>43</v>
      </c>
      <c r="E37" t="s">
        <v>75</v>
      </c>
      <c r="F37">
        <v>14</v>
      </c>
      <c r="G37">
        <v>858.69</v>
      </c>
      <c r="H37">
        <v>686.95</v>
      </c>
      <c r="I37">
        <v>42915</v>
      </c>
    </row>
    <row r="38" spans="1:9" x14ac:dyDescent="0.25">
      <c r="A38" s="2">
        <v>42906</v>
      </c>
      <c r="B38">
        <v>52055.44</v>
      </c>
      <c r="C38" t="s">
        <v>34</v>
      </c>
      <c r="D38" t="s">
        <v>43</v>
      </c>
      <c r="E38" t="s">
        <v>77</v>
      </c>
      <c r="F38">
        <v>23</v>
      </c>
      <c r="G38">
        <v>1257.3800000000001</v>
      </c>
      <c r="H38">
        <v>1005.9</v>
      </c>
      <c r="I38">
        <v>42920</v>
      </c>
    </row>
    <row r="39" spans="1:9" x14ac:dyDescent="0.25">
      <c r="A39" s="2">
        <v>42911</v>
      </c>
      <c r="B39">
        <v>19764.03</v>
      </c>
      <c r="C39" t="s">
        <v>35</v>
      </c>
      <c r="D39" t="s">
        <v>42</v>
      </c>
      <c r="E39" t="s">
        <v>54</v>
      </c>
      <c r="F39">
        <v>17</v>
      </c>
      <c r="G39">
        <v>1031.25</v>
      </c>
      <c r="H39">
        <v>131.34</v>
      </c>
      <c r="I39">
        <v>42925</v>
      </c>
    </row>
    <row r="40" spans="1:9" x14ac:dyDescent="0.25">
      <c r="A40" s="2">
        <v>42916</v>
      </c>
      <c r="B40">
        <v>1313.4</v>
      </c>
      <c r="C40" t="s">
        <v>34</v>
      </c>
      <c r="D40" t="s">
        <v>39</v>
      </c>
      <c r="E40" t="s">
        <v>74</v>
      </c>
      <c r="F40">
        <v>5</v>
      </c>
      <c r="G40">
        <v>131.34</v>
      </c>
      <c r="H40">
        <v>131.34</v>
      </c>
      <c r="I40">
        <v>42930</v>
      </c>
    </row>
    <row r="41" spans="1:9" x14ac:dyDescent="0.25">
      <c r="A41" s="2">
        <v>42921</v>
      </c>
      <c r="B41">
        <v>4764.0600000000004</v>
      </c>
      <c r="C41" t="s">
        <v>35</v>
      </c>
      <c r="D41" t="s">
        <v>41</v>
      </c>
      <c r="E41" t="s">
        <v>56</v>
      </c>
      <c r="F41">
        <v>14</v>
      </c>
      <c r="G41">
        <v>189.05</v>
      </c>
      <c r="H41">
        <v>151.24</v>
      </c>
      <c r="I41">
        <v>42935</v>
      </c>
    </row>
    <row r="42" spans="1:9" x14ac:dyDescent="0.25">
      <c r="A42" s="2">
        <v>42926</v>
      </c>
      <c r="B42">
        <v>41019.519999999997</v>
      </c>
      <c r="C42" t="s">
        <v>35</v>
      </c>
      <c r="D42" t="s">
        <v>40</v>
      </c>
      <c r="E42" t="s">
        <v>66</v>
      </c>
      <c r="F42">
        <v>16</v>
      </c>
      <c r="G42">
        <v>1424.29</v>
      </c>
      <c r="H42">
        <v>1139.43</v>
      </c>
      <c r="I42">
        <v>42940</v>
      </c>
    </row>
    <row r="43" spans="1:9" x14ac:dyDescent="0.25">
      <c r="A43" s="2">
        <v>42931</v>
      </c>
      <c r="B43">
        <v>153.91999999999999</v>
      </c>
      <c r="C43" t="s">
        <v>34</v>
      </c>
      <c r="D43" t="s">
        <v>39</v>
      </c>
      <c r="E43" t="s">
        <v>76</v>
      </c>
      <c r="F43">
        <v>1</v>
      </c>
      <c r="G43">
        <v>22.58</v>
      </c>
      <c r="H43">
        <v>131.34</v>
      </c>
      <c r="I43">
        <v>42945</v>
      </c>
    </row>
    <row r="44" spans="1:9" x14ac:dyDescent="0.25">
      <c r="A44" s="2">
        <v>42936</v>
      </c>
      <c r="B44" t="s">
        <v>236</v>
      </c>
      <c r="C44" t="s">
        <v>34</v>
      </c>
      <c r="D44" t="s">
        <v>40</v>
      </c>
      <c r="E44" t="s">
        <v>52</v>
      </c>
      <c r="F44">
        <v>8</v>
      </c>
      <c r="G44">
        <v>68.61</v>
      </c>
      <c r="H44">
        <v>54.89</v>
      </c>
      <c r="I44">
        <v>42950</v>
      </c>
    </row>
    <row r="45" spans="1:9" x14ac:dyDescent="0.25">
      <c r="A45" s="2">
        <v>42941</v>
      </c>
      <c r="B45">
        <v>999</v>
      </c>
      <c r="C45" t="s">
        <v>34</v>
      </c>
      <c r="D45" t="s">
        <v>40</v>
      </c>
      <c r="E45" t="s">
        <v>68</v>
      </c>
      <c r="F45">
        <v>9</v>
      </c>
      <c r="G45">
        <v>2348.83</v>
      </c>
      <c r="H45">
        <v>1879.06</v>
      </c>
      <c r="I45">
        <v>42955</v>
      </c>
    </row>
    <row r="46" spans="1:9" x14ac:dyDescent="0.25">
      <c r="A46" s="2">
        <v>42946</v>
      </c>
      <c r="B46">
        <v>2829.33</v>
      </c>
      <c r="C46" t="s">
        <v>34</v>
      </c>
      <c r="D46" t="s">
        <v>40</v>
      </c>
      <c r="E46" t="s">
        <v>45</v>
      </c>
      <c r="F46">
        <v>9</v>
      </c>
      <c r="G46">
        <v>174.65</v>
      </c>
      <c r="H46">
        <v>139.72</v>
      </c>
      <c r="I46">
        <v>42960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B46" sqref="B46"/>
    </sheetView>
  </sheetViews>
  <sheetFormatPr defaultRowHeight="15" x14ac:dyDescent="0.25"/>
  <cols>
    <col min="1" max="5" width="17" customWidth="1"/>
    <col min="6" max="6" width="11" customWidth="1"/>
    <col min="7" max="8" width="17" customWidth="1"/>
    <col min="9" max="9" width="15.5703125" customWidth="1"/>
  </cols>
  <sheetData>
    <row r="1" spans="1:9" x14ac:dyDescent="0.25">
      <c r="A1" s="14" t="s">
        <v>237</v>
      </c>
      <c r="B1" s="14" t="s">
        <v>250</v>
      </c>
      <c r="C1" s="14"/>
      <c r="D1" s="14"/>
      <c r="E1" s="14"/>
      <c r="F1" s="14"/>
      <c r="G1" s="14"/>
      <c r="H1" s="14"/>
      <c r="I1" s="14"/>
    </row>
    <row r="3" spans="1:9" x14ac:dyDescent="0.25">
      <c r="A3" s="15" t="s">
        <v>32</v>
      </c>
      <c r="B3" s="15" t="s">
        <v>179</v>
      </c>
      <c r="C3" s="15" t="s">
        <v>5</v>
      </c>
      <c r="D3" s="15" t="s">
        <v>38</v>
      </c>
      <c r="E3" s="15" t="s">
        <v>0</v>
      </c>
      <c r="F3" s="15" t="s">
        <v>1</v>
      </c>
      <c r="G3" s="15" t="s">
        <v>37</v>
      </c>
      <c r="H3" s="15" t="s">
        <v>36</v>
      </c>
      <c r="I3" s="15" t="s">
        <v>180</v>
      </c>
    </row>
    <row r="4" spans="1:9" x14ac:dyDescent="0.25">
      <c r="A4" s="2">
        <v>42736</v>
      </c>
      <c r="B4" s="16">
        <v>1701.44</v>
      </c>
      <c r="C4" t="s">
        <v>33</v>
      </c>
      <c r="D4" t="s">
        <v>39</v>
      </c>
      <c r="E4" t="s">
        <v>48</v>
      </c>
      <c r="F4">
        <v>4</v>
      </c>
      <c r="G4" s="16">
        <v>236.31</v>
      </c>
      <c r="H4" s="16">
        <v>189.05</v>
      </c>
      <c r="I4" s="2">
        <v>42750</v>
      </c>
    </row>
    <row r="5" spans="1:9" x14ac:dyDescent="0.25">
      <c r="A5" s="2">
        <v>42741</v>
      </c>
      <c r="B5" s="16">
        <v>8995.52</v>
      </c>
      <c r="C5" t="s">
        <v>34</v>
      </c>
      <c r="D5" t="s">
        <v>40</v>
      </c>
      <c r="E5" t="s">
        <v>83</v>
      </c>
      <c r="F5">
        <v>4</v>
      </c>
      <c r="G5" s="16">
        <v>1249.3800000000001</v>
      </c>
      <c r="H5" s="16">
        <v>999.5</v>
      </c>
      <c r="I5" s="2">
        <v>42755</v>
      </c>
    </row>
    <row r="6" spans="1:9" x14ac:dyDescent="0.25">
      <c r="A6" s="2">
        <v>42746</v>
      </c>
      <c r="B6" s="16">
        <v>808.38</v>
      </c>
      <c r="C6" t="s">
        <v>34</v>
      </c>
      <c r="D6" t="s">
        <v>39</v>
      </c>
      <c r="E6" t="s">
        <v>78</v>
      </c>
      <c r="F6">
        <v>2</v>
      </c>
      <c r="G6" s="16">
        <v>224.55</v>
      </c>
      <c r="H6" s="16">
        <v>179.64</v>
      </c>
      <c r="I6" s="2">
        <v>42760</v>
      </c>
    </row>
    <row r="7" spans="1:9" x14ac:dyDescent="0.25">
      <c r="A7" s="2">
        <v>42751</v>
      </c>
      <c r="B7" s="16">
        <v>26716.58</v>
      </c>
      <c r="C7" t="s">
        <v>34</v>
      </c>
      <c r="D7" t="s">
        <v>41</v>
      </c>
      <c r="E7" t="s">
        <v>72</v>
      </c>
      <c r="F7">
        <v>22</v>
      </c>
      <c r="G7" s="16">
        <v>674.66</v>
      </c>
      <c r="H7" s="16">
        <v>539.73</v>
      </c>
      <c r="I7" s="2">
        <v>42765</v>
      </c>
    </row>
    <row r="8" spans="1:9" x14ac:dyDescent="0.25">
      <c r="A8" s="2">
        <v>42756</v>
      </c>
      <c r="B8" s="16">
        <v>1507.04</v>
      </c>
      <c r="C8" t="s">
        <v>35</v>
      </c>
      <c r="D8" t="s">
        <v>39</v>
      </c>
      <c r="E8" t="s">
        <v>63</v>
      </c>
      <c r="F8">
        <v>4</v>
      </c>
      <c r="G8" s="16">
        <v>209.32</v>
      </c>
      <c r="H8" s="16">
        <v>167.44</v>
      </c>
      <c r="I8" s="2">
        <v>42770</v>
      </c>
    </row>
    <row r="9" spans="1:9" x14ac:dyDescent="0.25">
      <c r="A9" s="2">
        <v>42761</v>
      </c>
      <c r="B9" s="16">
        <v>1347.3</v>
      </c>
      <c r="C9" t="s">
        <v>33</v>
      </c>
      <c r="D9" t="s">
        <v>40</v>
      </c>
      <c r="E9" t="s">
        <v>55</v>
      </c>
      <c r="F9">
        <v>2</v>
      </c>
      <c r="G9" s="16">
        <v>374.25</v>
      </c>
      <c r="H9" s="16">
        <v>299.39999999999998</v>
      </c>
      <c r="I9" s="2">
        <v>42775</v>
      </c>
    </row>
    <row r="10" spans="1:9" x14ac:dyDescent="0.25">
      <c r="A10" s="2">
        <v>42766</v>
      </c>
      <c r="B10" s="16">
        <v>8395.25</v>
      </c>
      <c r="C10" t="s">
        <v>34</v>
      </c>
      <c r="D10" t="s">
        <v>39</v>
      </c>
      <c r="E10" t="s">
        <v>85</v>
      </c>
      <c r="F10">
        <v>25</v>
      </c>
      <c r="G10" s="16">
        <v>186.56</v>
      </c>
      <c r="H10" s="16">
        <v>149.25</v>
      </c>
      <c r="I10" s="2">
        <v>42780</v>
      </c>
    </row>
    <row r="11" spans="1:9" x14ac:dyDescent="0.25">
      <c r="A11" s="2">
        <v>42771</v>
      </c>
      <c r="B11" s="16">
        <v>1010.48</v>
      </c>
      <c r="C11" t="s">
        <v>34</v>
      </c>
      <c r="D11" t="s">
        <v>39</v>
      </c>
      <c r="E11" t="s">
        <v>69</v>
      </c>
      <c r="F11">
        <v>1</v>
      </c>
      <c r="G11" s="16">
        <v>561.38</v>
      </c>
      <c r="H11" s="16">
        <v>449.1</v>
      </c>
      <c r="I11" s="2">
        <v>42785</v>
      </c>
    </row>
    <row r="12" spans="1:9" x14ac:dyDescent="0.25">
      <c r="A12" s="2">
        <v>42776</v>
      </c>
      <c r="B12" s="16">
        <v>3295.44</v>
      </c>
      <c r="C12" t="s">
        <v>35</v>
      </c>
      <c r="D12" t="s">
        <v>39</v>
      </c>
      <c r="E12" t="s">
        <v>79</v>
      </c>
      <c r="F12">
        <v>23</v>
      </c>
      <c r="G12" s="16">
        <v>79.599999999999994</v>
      </c>
      <c r="H12" s="16">
        <v>63.68</v>
      </c>
      <c r="I12" s="2">
        <v>42790</v>
      </c>
    </row>
    <row r="13" spans="1:9" x14ac:dyDescent="0.25">
      <c r="A13" s="2">
        <v>42781</v>
      </c>
      <c r="B13" s="16">
        <v>1213.6500000000001</v>
      </c>
      <c r="C13" t="s">
        <v>33</v>
      </c>
      <c r="D13" t="s">
        <v>40</v>
      </c>
      <c r="E13" t="s">
        <v>46</v>
      </c>
      <c r="F13">
        <v>1</v>
      </c>
      <c r="G13" s="16">
        <v>674.25</v>
      </c>
      <c r="H13" s="16">
        <v>539.4</v>
      </c>
      <c r="I13" s="2">
        <v>42795</v>
      </c>
    </row>
    <row r="14" spans="1:9" x14ac:dyDescent="0.25">
      <c r="A14" s="2">
        <v>42786</v>
      </c>
      <c r="B14" s="16">
        <v>15157.2</v>
      </c>
      <c r="C14" t="s">
        <v>34</v>
      </c>
      <c r="D14" t="s">
        <v>39</v>
      </c>
      <c r="E14" t="s">
        <v>60</v>
      </c>
      <c r="F14">
        <v>15</v>
      </c>
      <c r="G14" s="16">
        <v>561.38</v>
      </c>
      <c r="H14" s="16">
        <v>449.1</v>
      </c>
      <c r="I14" s="2">
        <v>42800</v>
      </c>
    </row>
    <row r="15" spans="1:9" x14ac:dyDescent="0.25">
      <c r="A15" s="2">
        <v>42791</v>
      </c>
      <c r="B15" s="16">
        <v>2726.85</v>
      </c>
      <c r="C15" t="s">
        <v>33</v>
      </c>
      <c r="D15" t="s">
        <v>40</v>
      </c>
      <c r="E15" t="s">
        <v>65</v>
      </c>
      <c r="F15">
        <v>21</v>
      </c>
      <c r="G15" s="16">
        <v>72.14</v>
      </c>
      <c r="H15" s="16">
        <v>57.71</v>
      </c>
      <c r="I15" s="2">
        <v>42805</v>
      </c>
    </row>
    <row r="16" spans="1:9" x14ac:dyDescent="0.25">
      <c r="A16" s="2">
        <v>42796</v>
      </c>
      <c r="B16" s="16">
        <v>29145.439999999999</v>
      </c>
      <c r="C16" t="s">
        <v>33</v>
      </c>
      <c r="D16" t="s">
        <v>40</v>
      </c>
      <c r="E16" t="s">
        <v>53</v>
      </c>
      <c r="F16">
        <v>8</v>
      </c>
      <c r="G16" s="16">
        <v>2023.99</v>
      </c>
      <c r="H16" s="16">
        <v>1619.19</v>
      </c>
      <c r="I16" s="2">
        <v>42810</v>
      </c>
    </row>
    <row r="17" spans="1:9" x14ac:dyDescent="0.25">
      <c r="A17" s="2">
        <v>42801</v>
      </c>
      <c r="B17" s="16">
        <v>6287.36</v>
      </c>
      <c r="C17" t="s">
        <v>33</v>
      </c>
      <c r="D17" t="s">
        <v>39</v>
      </c>
      <c r="E17" t="s">
        <v>50</v>
      </c>
      <c r="F17">
        <v>16</v>
      </c>
      <c r="G17" s="16">
        <v>218.31</v>
      </c>
      <c r="H17" s="16">
        <v>174.65</v>
      </c>
      <c r="I17" s="2">
        <v>42815</v>
      </c>
    </row>
    <row r="18" spans="1:9" x14ac:dyDescent="0.25">
      <c r="A18" s="2">
        <v>42806</v>
      </c>
      <c r="B18" s="16">
        <v>6750.05</v>
      </c>
      <c r="C18" t="s">
        <v>34</v>
      </c>
      <c r="D18" t="s">
        <v>42</v>
      </c>
      <c r="E18" t="s">
        <v>86</v>
      </c>
      <c r="F18">
        <v>12</v>
      </c>
      <c r="G18" s="16">
        <v>312.5</v>
      </c>
      <c r="H18" s="16">
        <v>250</v>
      </c>
      <c r="I18" s="2">
        <v>42820</v>
      </c>
    </row>
    <row r="19" spans="1:9" x14ac:dyDescent="0.25">
      <c r="A19" s="2">
        <v>42811</v>
      </c>
      <c r="B19" s="16">
        <v>10937.16</v>
      </c>
      <c r="C19" t="s">
        <v>33</v>
      </c>
      <c r="D19" t="s">
        <v>43</v>
      </c>
      <c r="E19" t="s">
        <v>64</v>
      </c>
      <c r="F19">
        <v>19</v>
      </c>
      <c r="G19" s="16">
        <v>319.8</v>
      </c>
      <c r="H19" s="16">
        <v>255.84</v>
      </c>
      <c r="I19" s="2">
        <v>42825</v>
      </c>
    </row>
    <row r="20" spans="1:9" x14ac:dyDescent="0.25">
      <c r="A20" s="2">
        <v>42816</v>
      </c>
      <c r="B20" s="16">
        <v>2831.85</v>
      </c>
      <c r="C20" t="s">
        <v>34</v>
      </c>
      <c r="D20" t="s">
        <v>40</v>
      </c>
      <c r="E20" t="s">
        <v>61</v>
      </c>
      <c r="F20">
        <v>5</v>
      </c>
      <c r="G20" s="16">
        <v>314.64999999999998</v>
      </c>
      <c r="H20" s="16">
        <v>251.72</v>
      </c>
      <c r="I20" s="2">
        <v>42830</v>
      </c>
    </row>
    <row r="21" spans="1:9" x14ac:dyDescent="0.25">
      <c r="A21" s="2">
        <v>42821</v>
      </c>
      <c r="B21" s="16">
        <v>29774.880000000001</v>
      </c>
      <c r="C21" t="s">
        <v>33</v>
      </c>
      <c r="D21" t="s">
        <v>41</v>
      </c>
      <c r="E21" t="s">
        <v>81</v>
      </c>
      <c r="F21">
        <v>23</v>
      </c>
      <c r="G21" s="16">
        <v>719.2</v>
      </c>
      <c r="H21" s="16">
        <v>575.36</v>
      </c>
      <c r="I21" s="2">
        <v>42835</v>
      </c>
    </row>
    <row r="22" spans="1:9" x14ac:dyDescent="0.25">
      <c r="A22" s="2">
        <v>42826</v>
      </c>
      <c r="B22" s="16">
        <v>6746.6</v>
      </c>
      <c r="C22" t="s">
        <v>33</v>
      </c>
      <c r="D22" t="s">
        <v>41</v>
      </c>
      <c r="E22" t="s">
        <v>51</v>
      </c>
      <c r="F22">
        <v>10</v>
      </c>
      <c r="G22" s="16">
        <v>374.81</v>
      </c>
      <c r="H22" s="16">
        <v>299.85000000000002</v>
      </c>
      <c r="I22" s="2">
        <v>42840</v>
      </c>
    </row>
    <row r="23" spans="1:9" x14ac:dyDescent="0.25">
      <c r="A23" s="2">
        <v>42831</v>
      </c>
      <c r="B23" s="16">
        <v>19401.12</v>
      </c>
      <c r="C23" t="s">
        <v>34</v>
      </c>
      <c r="D23" t="s">
        <v>43</v>
      </c>
      <c r="E23" t="s">
        <v>62</v>
      </c>
      <c r="F23">
        <v>18</v>
      </c>
      <c r="G23" s="16">
        <v>598.79999999999995</v>
      </c>
      <c r="H23" s="16">
        <v>479.04</v>
      </c>
      <c r="I23" s="2">
        <v>42845</v>
      </c>
    </row>
    <row r="24" spans="1:9" x14ac:dyDescent="0.25">
      <c r="A24" s="2">
        <v>42836</v>
      </c>
      <c r="B24" s="16">
        <v>2139.17</v>
      </c>
      <c r="C24" t="s">
        <v>34</v>
      </c>
      <c r="D24" t="s">
        <v>39</v>
      </c>
      <c r="E24" t="s">
        <v>58</v>
      </c>
      <c r="F24">
        <v>11</v>
      </c>
      <c r="G24" s="16">
        <v>108.04</v>
      </c>
      <c r="H24" s="16">
        <v>86.43</v>
      </c>
      <c r="I24" s="2">
        <v>42850</v>
      </c>
    </row>
    <row r="25" spans="1:9" x14ac:dyDescent="0.25">
      <c r="A25" s="2">
        <v>42841</v>
      </c>
      <c r="B25" s="16">
        <v>5324.68</v>
      </c>
      <c r="C25" t="s">
        <v>33</v>
      </c>
      <c r="D25" t="s">
        <v>43</v>
      </c>
      <c r="E25" t="s">
        <v>80</v>
      </c>
      <c r="F25">
        <v>2</v>
      </c>
      <c r="G25" s="16">
        <v>1479.08</v>
      </c>
      <c r="H25" s="16">
        <v>1183.26</v>
      </c>
      <c r="I25" s="2">
        <v>42855</v>
      </c>
    </row>
    <row r="26" spans="1:9" x14ac:dyDescent="0.25">
      <c r="A26" s="2">
        <v>42846</v>
      </c>
      <c r="B26" s="16">
        <v>8374.23</v>
      </c>
      <c r="C26" t="s">
        <v>34</v>
      </c>
      <c r="D26" t="s">
        <v>40</v>
      </c>
      <c r="E26" t="s">
        <v>70</v>
      </c>
      <c r="F26">
        <v>9</v>
      </c>
      <c r="G26" s="16">
        <v>516.92999999999995</v>
      </c>
      <c r="H26" s="16">
        <v>413.54</v>
      </c>
      <c r="I26" s="2">
        <v>42860</v>
      </c>
    </row>
    <row r="27" spans="1:9" x14ac:dyDescent="0.25">
      <c r="A27" s="2">
        <v>42851</v>
      </c>
      <c r="B27" s="16">
        <v>52860.959999999999</v>
      </c>
      <c r="C27" t="s">
        <v>34</v>
      </c>
      <c r="D27" t="s">
        <v>40</v>
      </c>
      <c r="E27" t="s">
        <v>71</v>
      </c>
      <c r="F27">
        <v>18</v>
      </c>
      <c r="G27" s="16">
        <v>1631.25</v>
      </c>
      <c r="H27" s="16">
        <v>1305.47</v>
      </c>
      <c r="I27" s="2">
        <v>42865</v>
      </c>
    </row>
    <row r="28" spans="1:9" x14ac:dyDescent="0.25">
      <c r="A28" s="2">
        <v>42856</v>
      </c>
      <c r="B28" s="16">
        <v>763.47</v>
      </c>
      <c r="C28" t="s">
        <v>33</v>
      </c>
      <c r="D28" t="s">
        <v>40</v>
      </c>
      <c r="E28" t="s">
        <v>57</v>
      </c>
      <c r="F28">
        <v>17</v>
      </c>
      <c r="G28" s="16">
        <v>24.95</v>
      </c>
      <c r="H28" s="16">
        <v>19.96</v>
      </c>
      <c r="I28" s="2">
        <v>42870</v>
      </c>
    </row>
    <row r="29" spans="1:9" x14ac:dyDescent="0.25">
      <c r="A29" s="2">
        <v>42861</v>
      </c>
      <c r="B29" s="16">
        <v>7556.16</v>
      </c>
      <c r="C29" t="s">
        <v>35</v>
      </c>
      <c r="D29" t="s">
        <v>40</v>
      </c>
      <c r="E29" t="s">
        <v>67</v>
      </c>
      <c r="F29">
        <v>24</v>
      </c>
      <c r="G29" s="16">
        <v>174.91</v>
      </c>
      <c r="H29" s="16">
        <v>139.93</v>
      </c>
      <c r="I29" s="2">
        <v>42875</v>
      </c>
    </row>
    <row r="30" spans="1:9" x14ac:dyDescent="0.25">
      <c r="A30" s="2">
        <v>42866</v>
      </c>
      <c r="B30" s="16">
        <v>2245.52</v>
      </c>
      <c r="C30" t="s">
        <v>34</v>
      </c>
      <c r="D30" t="s">
        <v>43</v>
      </c>
      <c r="E30" t="s">
        <v>82</v>
      </c>
      <c r="F30">
        <v>4</v>
      </c>
      <c r="G30" s="16">
        <v>311.88</v>
      </c>
      <c r="H30" s="16">
        <v>249.5</v>
      </c>
      <c r="I30" s="2">
        <v>42880</v>
      </c>
    </row>
    <row r="31" spans="1:9" x14ac:dyDescent="0.25">
      <c r="A31" s="2">
        <v>42871</v>
      </c>
      <c r="B31" s="16">
        <v>7388.02</v>
      </c>
      <c r="C31" t="s">
        <v>34</v>
      </c>
      <c r="D31" t="s">
        <v>39</v>
      </c>
      <c r="E31" t="s">
        <v>49</v>
      </c>
      <c r="F31">
        <v>25</v>
      </c>
      <c r="G31" s="16">
        <v>164.18</v>
      </c>
      <c r="H31" s="16">
        <v>131.34</v>
      </c>
      <c r="I31" s="2">
        <v>42885</v>
      </c>
    </row>
    <row r="32" spans="1:9" x14ac:dyDescent="0.25">
      <c r="A32" s="2">
        <v>42876</v>
      </c>
      <c r="B32" s="16">
        <v>24790.32</v>
      </c>
      <c r="C32" t="s">
        <v>33</v>
      </c>
      <c r="D32" t="s">
        <v>41</v>
      </c>
      <c r="E32" t="s">
        <v>44</v>
      </c>
      <c r="F32">
        <v>23</v>
      </c>
      <c r="G32" s="16">
        <v>598.79999999999995</v>
      </c>
      <c r="H32" s="16">
        <v>479.04</v>
      </c>
      <c r="I32" s="2">
        <v>42890</v>
      </c>
    </row>
    <row r="33" spans="1:9" x14ac:dyDescent="0.25">
      <c r="A33" s="2">
        <v>42881</v>
      </c>
      <c r="B33" s="16">
        <v>615.32000000000005</v>
      </c>
      <c r="C33" t="s">
        <v>34</v>
      </c>
      <c r="D33" t="s">
        <v>39</v>
      </c>
      <c r="E33" t="s">
        <v>47</v>
      </c>
      <c r="F33">
        <v>4</v>
      </c>
      <c r="G33" s="16">
        <v>85.46</v>
      </c>
      <c r="H33" s="16">
        <v>68.37</v>
      </c>
      <c r="I33" s="2">
        <v>42895</v>
      </c>
    </row>
    <row r="34" spans="1:9" x14ac:dyDescent="0.25">
      <c r="A34" s="2">
        <v>42886</v>
      </c>
      <c r="B34" s="16">
        <v>3236.4</v>
      </c>
      <c r="C34" t="s">
        <v>34</v>
      </c>
      <c r="D34" t="s">
        <v>40</v>
      </c>
      <c r="E34" t="s">
        <v>59</v>
      </c>
      <c r="F34">
        <v>2</v>
      </c>
      <c r="G34" s="16">
        <v>899</v>
      </c>
      <c r="H34" s="16">
        <v>719.2</v>
      </c>
      <c r="I34" s="2">
        <v>42900</v>
      </c>
    </row>
    <row r="35" spans="1:9" x14ac:dyDescent="0.25">
      <c r="A35" s="2">
        <v>42891</v>
      </c>
      <c r="B35" s="16">
        <v>29531.25</v>
      </c>
      <c r="C35" t="s">
        <v>34</v>
      </c>
      <c r="D35" t="s">
        <v>42</v>
      </c>
      <c r="E35" t="s">
        <v>73</v>
      </c>
      <c r="F35">
        <v>21</v>
      </c>
      <c r="G35" s="16">
        <v>781.25</v>
      </c>
      <c r="H35" s="16">
        <v>625</v>
      </c>
      <c r="I35" s="2">
        <v>42905</v>
      </c>
    </row>
    <row r="36" spans="1:9" x14ac:dyDescent="0.25">
      <c r="A36" s="2">
        <v>42896</v>
      </c>
      <c r="B36" s="16">
        <v>17402.75</v>
      </c>
      <c r="C36" t="s">
        <v>33</v>
      </c>
      <c r="D36" t="s">
        <v>43</v>
      </c>
      <c r="E36" t="s">
        <v>84</v>
      </c>
      <c r="F36">
        <v>25</v>
      </c>
      <c r="G36" s="16">
        <v>386.73</v>
      </c>
      <c r="H36" s="16">
        <v>309.38</v>
      </c>
      <c r="I36" s="2">
        <v>42910</v>
      </c>
    </row>
    <row r="37" spans="1:9" x14ac:dyDescent="0.25">
      <c r="A37" s="2">
        <v>42901</v>
      </c>
      <c r="B37" s="16">
        <v>21638.959999999999</v>
      </c>
      <c r="C37" t="s">
        <v>34</v>
      </c>
      <c r="D37" t="s">
        <v>43</v>
      </c>
      <c r="E37" t="s">
        <v>75</v>
      </c>
      <c r="F37">
        <v>14</v>
      </c>
      <c r="G37" s="16">
        <v>858.69</v>
      </c>
      <c r="H37" s="16">
        <v>686.95</v>
      </c>
      <c r="I37" s="2">
        <v>42915</v>
      </c>
    </row>
    <row r="38" spans="1:9" x14ac:dyDescent="0.25">
      <c r="A38" s="2">
        <v>42906</v>
      </c>
      <c r="B38" s="16">
        <v>52055.44</v>
      </c>
      <c r="C38" t="s">
        <v>34</v>
      </c>
      <c r="D38" t="s">
        <v>43</v>
      </c>
      <c r="E38" t="s">
        <v>77</v>
      </c>
      <c r="F38">
        <v>23</v>
      </c>
      <c r="G38" s="16">
        <v>1257.3800000000001</v>
      </c>
      <c r="H38" s="16">
        <v>1005.9</v>
      </c>
      <c r="I38" s="2">
        <v>42920</v>
      </c>
    </row>
    <row r="39" spans="1:9" x14ac:dyDescent="0.25">
      <c r="A39" s="2">
        <v>42911</v>
      </c>
      <c r="B39" s="16">
        <v>19764.03</v>
      </c>
      <c r="C39" t="s">
        <v>35</v>
      </c>
      <c r="D39" t="s">
        <v>42</v>
      </c>
      <c r="E39" t="s">
        <v>54</v>
      </c>
      <c r="F39">
        <v>17</v>
      </c>
      <c r="G39" s="16">
        <v>1031.25</v>
      </c>
      <c r="H39" s="16">
        <v>131.34</v>
      </c>
      <c r="I39" s="2">
        <v>42925</v>
      </c>
    </row>
    <row r="40" spans="1:9" x14ac:dyDescent="0.25">
      <c r="A40" s="2">
        <v>42916</v>
      </c>
      <c r="B40" s="16">
        <v>1313.4</v>
      </c>
      <c r="C40" t="s">
        <v>34</v>
      </c>
      <c r="D40" t="s">
        <v>39</v>
      </c>
      <c r="E40" t="s">
        <v>74</v>
      </c>
      <c r="F40">
        <v>5</v>
      </c>
      <c r="G40" s="16">
        <v>131.34</v>
      </c>
      <c r="H40" s="16">
        <v>131.34</v>
      </c>
      <c r="I40" s="2">
        <v>42930</v>
      </c>
    </row>
    <row r="41" spans="1:9" x14ac:dyDescent="0.25">
      <c r="A41" s="2">
        <v>42921</v>
      </c>
      <c r="B41" s="16">
        <v>4764.0600000000004</v>
      </c>
      <c r="C41" t="s">
        <v>35</v>
      </c>
      <c r="D41" t="s">
        <v>41</v>
      </c>
      <c r="E41" t="s">
        <v>56</v>
      </c>
      <c r="F41">
        <v>14</v>
      </c>
      <c r="G41" s="16">
        <v>189.05</v>
      </c>
      <c r="H41" s="16">
        <v>151.24</v>
      </c>
      <c r="I41" s="2">
        <v>42935</v>
      </c>
    </row>
    <row r="42" spans="1:9" x14ac:dyDescent="0.25">
      <c r="A42" s="2">
        <v>42926</v>
      </c>
      <c r="B42" s="16">
        <v>41019.519999999997</v>
      </c>
      <c r="C42" t="s">
        <v>35</v>
      </c>
      <c r="D42" t="s">
        <v>40</v>
      </c>
      <c r="E42" t="s">
        <v>66</v>
      </c>
      <c r="F42">
        <v>16</v>
      </c>
      <c r="G42" s="16">
        <v>1424.29</v>
      </c>
      <c r="H42" s="16">
        <v>1139.43</v>
      </c>
      <c r="I42" s="2">
        <v>42940</v>
      </c>
    </row>
    <row r="43" spans="1:9" x14ac:dyDescent="0.25">
      <c r="A43" s="2">
        <v>42931</v>
      </c>
      <c r="B43" s="16">
        <v>153.91999999999999</v>
      </c>
      <c r="C43" t="s">
        <v>34</v>
      </c>
      <c r="D43" t="s">
        <v>39</v>
      </c>
      <c r="E43" t="s">
        <v>76</v>
      </c>
      <c r="F43">
        <v>1</v>
      </c>
      <c r="G43" s="16">
        <v>22.58</v>
      </c>
      <c r="H43" s="16">
        <v>131.34</v>
      </c>
      <c r="I43" s="2">
        <v>42945</v>
      </c>
    </row>
    <row r="44" spans="1:9" x14ac:dyDescent="0.25">
      <c r="A44" s="2">
        <v>42936</v>
      </c>
      <c r="B44" s="16" t="s">
        <v>236</v>
      </c>
      <c r="C44" t="s">
        <v>34</v>
      </c>
      <c r="D44" t="s">
        <v>40</v>
      </c>
      <c r="E44" t="s">
        <v>52</v>
      </c>
      <c r="F44">
        <v>8</v>
      </c>
      <c r="G44" s="16">
        <v>68.61</v>
      </c>
      <c r="H44" s="16">
        <v>54.89</v>
      </c>
      <c r="I44" s="2">
        <v>42950</v>
      </c>
    </row>
    <row r="45" spans="1:9" x14ac:dyDescent="0.25">
      <c r="A45" s="2">
        <v>42941</v>
      </c>
      <c r="B45" s="16">
        <v>999</v>
      </c>
      <c r="C45" t="s">
        <v>34</v>
      </c>
      <c r="D45" t="s">
        <v>40</v>
      </c>
      <c r="E45" t="s">
        <v>68</v>
      </c>
      <c r="F45">
        <v>9</v>
      </c>
      <c r="G45" s="16">
        <v>2348.83</v>
      </c>
      <c r="H45" s="16">
        <v>1879.06</v>
      </c>
      <c r="I45" s="2">
        <v>42955</v>
      </c>
    </row>
    <row r="46" spans="1:9" x14ac:dyDescent="0.25">
      <c r="A46" s="2">
        <v>42946</v>
      </c>
      <c r="B46" s="16">
        <v>2829.33</v>
      </c>
      <c r="C46" t="s">
        <v>34</v>
      </c>
      <c r="D46" t="s">
        <v>40</v>
      </c>
      <c r="E46" t="s">
        <v>45</v>
      </c>
      <c r="F46">
        <v>9</v>
      </c>
      <c r="G46" s="16">
        <v>174.65</v>
      </c>
      <c r="H46" s="16">
        <v>139.72</v>
      </c>
      <c r="I46" s="2">
        <v>42960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J12" sqref="J12"/>
    </sheetView>
  </sheetViews>
  <sheetFormatPr defaultRowHeight="15" x14ac:dyDescent="0.25"/>
  <cols>
    <col min="1" max="1" width="13.42578125" bestFit="1" customWidth="1"/>
    <col min="2" max="2" width="12.85546875" bestFit="1" customWidth="1"/>
    <col min="3" max="3" width="12.42578125" customWidth="1"/>
    <col min="4" max="5" width="10.85546875" customWidth="1"/>
    <col min="6" max="6" width="8.140625" customWidth="1"/>
    <col min="7" max="8" width="14.85546875" customWidth="1"/>
  </cols>
  <sheetData>
    <row r="1" spans="1:8" x14ac:dyDescent="0.25">
      <c r="A1" s="14" t="s">
        <v>240</v>
      </c>
      <c r="B1" s="14"/>
      <c r="C1" s="14"/>
      <c r="D1" s="14"/>
      <c r="E1" s="14"/>
      <c r="F1" s="14"/>
      <c r="G1" s="14"/>
      <c r="H1" s="14"/>
    </row>
    <row r="3" spans="1:8" x14ac:dyDescent="0.25">
      <c r="A3" s="15" t="s">
        <v>32</v>
      </c>
      <c r="B3" s="15" t="s">
        <v>180</v>
      </c>
      <c r="C3" s="15" t="s">
        <v>5</v>
      </c>
      <c r="D3" s="15" t="s">
        <v>38</v>
      </c>
      <c r="E3" s="15" t="s">
        <v>0</v>
      </c>
      <c r="F3" s="15" t="s">
        <v>1</v>
      </c>
      <c r="G3" s="15" t="s">
        <v>37</v>
      </c>
      <c r="H3" s="15" t="s">
        <v>36</v>
      </c>
    </row>
    <row r="4" spans="1:8" x14ac:dyDescent="0.25">
      <c r="A4" s="2">
        <v>42736</v>
      </c>
      <c r="B4" s="2">
        <v>42750</v>
      </c>
      <c r="C4" t="s">
        <v>33</v>
      </c>
      <c r="D4" t="s">
        <v>39</v>
      </c>
      <c r="E4" t="s">
        <v>48</v>
      </c>
      <c r="F4">
        <v>4</v>
      </c>
      <c r="G4" s="16">
        <v>236.31</v>
      </c>
      <c r="H4" s="16">
        <v>189.05</v>
      </c>
    </row>
    <row r="5" spans="1:8" x14ac:dyDescent="0.25">
      <c r="A5" s="2">
        <v>42741</v>
      </c>
      <c r="B5" s="2">
        <v>42755</v>
      </c>
      <c r="C5" t="s">
        <v>34</v>
      </c>
      <c r="D5" t="s">
        <v>40</v>
      </c>
      <c r="E5" t="s">
        <v>83</v>
      </c>
      <c r="F5">
        <v>4</v>
      </c>
      <c r="G5" s="16">
        <v>1249.3800000000001</v>
      </c>
      <c r="H5" s="16">
        <v>999.5</v>
      </c>
    </row>
    <row r="6" spans="1:8" x14ac:dyDescent="0.25">
      <c r="A6" s="2">
        <v>42746</v>
      </c>
      <c r="B6" s="2">
        <v>42760</v>
      </c>
      <c r="C6" t="s">
        <v>34</v>
      </c>
      <c r="D6" t="s">
        <v>39</v>
      </c>
      <c r="E6" t="s">
        <v>78</v>
      </c>
      <c r="F6">
        <v>2</v>
      </c>
      <c r="G6" s="16">
        <v>224.55</v>
      </c>
      <c r="H6" s="16">
        <v>179.64</v>
      </c>
    </row>
    <row r="7" spans="1:8" x14ac:dyDescent="0.25">
      <c r="A7" s="2">
        <v>42751</v>
      </c>
      <c r="B7" s="2">
        <v>42765</v>
      </c>
      <c r="C7" t="s">
        <v>34</v>
      </c>
      <c r="D7" t="s">
        <v>41</v>
      </c>
      <c r="E7" t="s">
        <v>72</v>
      </c>
      <c r="F7">
        <v>22</v>
      </c>
      <c r="G7" s="16">
        <v>674.66</v>
      </c>
      <c r="H7" s="16">
        <v>539.73</v>
      </c>
    </row>
    <row r="8" spans="1:8" x14ac:dyDescent="0.25">
      <c r="A8" s="2">
        <v>42756</v>
      </c>
      <c r="B8" s="2">
        <v>42770</v>
      </c>
      <c r="C8" t="s">
        <v>35</v>
      </c>
      <c r="D8" t="s">
        <v>39</v>
      </c>
      <c r="E8" t="s">
        <v>63</v>
      </c>
      <c r="F8">
        <v>4</v>
      </c>
      <c r="G8" s="16">
        <v>209.32</v>
      </c>
      <c r="H8" s="16">
        <v>167.44</v>
      </c>
    </row>
    <row r="9" spans="1:8" x14ac:dyDescent="0.25">
      <c r="A9" s="2">
        <v>42761</v>
      </c>
      <c r="B9" s="2">
        <v>42775</v>
      </c>
      <c r="C9" t="s">
        <v>33</v>
      </c>
      <c r="D9" t="s">
        <v>40</v>
      </c>
      <c r="E9" t="s">
        <v>55</v>
      </c>
      <c r="F9">
        <v>2</v>
      </c>
      <c r="G9" s="16">
        <v>374.25</v>
      </c>
      <c r="H9" s="16">
        <v>299.39999999999998</v>
      </c>
    </row>
    <row r="10" spans="1:8" x14ac:dyDescent="0.25">
      <c r="A10" s="2">
        <v>42766</v>
      </c>
      <c r="B10" s="2">
        <v>42780</v>
      </c>
      <c r="C10" t="s">
        <v>34</v>
      </c>
      <c r="D10" t="s">
        <v>39</v>
      </c>
      <c r="E10" t="s">
        <v>85</v>
      </c>
      <c r="F10">
        <v>25</v>
      </c>
      <c r="G10" s="16">
        <v>186.56</v>
      </c>
      <c r="H10" s="16">
        <v>149.25</v>
      </c>
    </row>
    <row r="11" spans="1:8" x14ac:dyDescent="0.25">
      <c r="A11" s="2">
        <v>42771</v>
      </c>
      <c r="B11" s="2">
        <v>42785</v>
      </c>
      <c r="C11" t="s">
        <v>34</v>
      </c>
      <c r="D11" t="s">
        <v>39</v>
      </c>
      <c r="E11" t="s">
        <v>69</v>
      </c>
      <c r="F11">
        <v>1</v>
      </c>
      <c r="G11" s="16">
        <v>561.38</v>
      </c>
      <c r="H11" s="16">
        <v>449.1</v>
      </c>
    </row>
    <row r="12" spans="1:8" x14ac:dyDescent="0.25">
      <c r="A12" s="2">
        <v>42776</v>
      </c>
      <c r="B12" s="2">
        <v>42790</v>
      </c>
      <c r="C12" t="s">
        <v>35</v>
      </c>
      <c r="D12" t="s">
        <v>39</v>
      </c>
      <c r="E12" t="s">
        <v>79</v>
      </c>
      <c r="F12">
        <v>23</v>
      </c>
      <c r="G12" s="16">
        <v>79.599999999999994</v>
      </c>
      <c r="H12" s="16">
        <v>63.68</v>
      </c>
    </row>
    <row r="13" spans="1:8" x14ac:dyDescent="0.25">
      <c r="A13" s="2">
        <v>42781</v>
      </c>
      <c r="B13" s="2">
        <v>42795</v>
      </c>
      <c r="C13" t="s">
        <v>33</v>
      </c>
      <c r="D13" t="s">
        <v>40</v>
      </c>
      <c r="E13" t="s">
        <v>46</v>
      </c>
      <c r="F13">
        <v>1</v>
      </c>
      <c r="G13" s="16">
        <v>674.25</v>
      </c>
      <c r="H13" s="16">
        <v>539.4</v>
      </c>
    </row>
    <row r="14" spans="1:8" x14ac:dyDescent="0.25">
      <c r="A14" s="2">
        <v>42786</v>
      </c>
      <c r="B14" s="2">
        <v>42800</v>
      </c>
      <c r="C14" t="s">
        <v>34</v>
      </c>
      <c r="D14" t="s">
        <v>39</v>
      </c>
      <c r="E14" t="s">
        <v>60</v>
      </c>
      <c r="F14">
        <v>15</v>
      </c>
      <c r="G14" s="16">
        <v>561.38</v>
      </c>
      <c r="H14" s="16">
        <v>449.1</v>
      </c>
    </row>
    <row r="15" spans="1:8" x14ac:dyDescent="0.25">
      <c r="A15" s="2">
        <v>42791</v>
      </c>
      <c r="B15" s="2">
        <v>42805</v>
      </c>
      <c r="C15" t="s">
        <v>33</v>
      </c>
      <c r="D15" t="s">
        <v>40</v>
      </c>
      <c r="E15" t="s">
        <v>65</v>
      </c>
      <c r="F15">
        <v>21</v>
      </c>
      <c r="G15" s="16">
        <v>72.14</v>
      </c>
      <c r="H15" s="16">
        <v>57.71</v>
      </c>
    </row>
    <row r="16" spans="1:8" x14ac:dyDescent="0.25">
      <c r="A16" s="2">
        <v>42796</v>
      </c>
      <c r="B16" s="2">
        <v>42810</v>
      </c>
      <c r="C16" t="s">
        <v>33</v>
      </c>
      <c r="D16" t="s">
        <v>40</v>
      </c>
      <c r="E16" t="s">
        <v>53</v>
      </c>
      <c r="F16">
        <v>8</v>
      </c>
      <c r="G16" s="16">
        <v>2023.99</v>
      </c>
      <c r="H16" s="16">
        <v>1619.19</v>
      </c>
    </row>
    <row r="17" spans="1:8" x14ac:dyDescent="0.25">
      <c r="A17" s="2">
        <v>42801</v>
      </c>
      <c r="B17" s="2">
        <v>42815</v>
      </c>
      <c r="C17" t="s">
        <v>33</v>
      </c>
      <c r="D17" t="s">
        <v>39</v>
      </c>
      <c r="E17" t="s">
        <v>50</v>
      </c>
      <c r="F17">
        <v>16</v>
      </c>
      <c r="G17" s="16">
        <v>218.31</v>
      </c>
      <c r="H17" s="16">
        <v>174.65</v>
      </c>
    </row>
    <row r="18" spans="1:8" x14ac:dyDescent="0.25">
      <c r="A18" s="2">
        <v>42806</v>
      </c>
      <c r="B18" s="2">
        <v>42820</v>
      </c>
      <c r="C18" t="s">
        <v>34</v>
      </c>
      <c r="D18" t="s">
        <v>42</v>
      </c>
      <c r="E18" t="s">
        <v>86</v>
      </c>
      <c r="F18">
        <v>12</v>
      </c>
      <c r="G18" s="16">
        <v>312.5</v>
      </c>
      <c r="H18" s="16">
        <v>250</v>
      </c>
    </row>
    <row r="19" spans="1:8" x14ac:dyDescent="0.25">
      <c r="A19" s="2">
        <v>42811</v>
      </c>
      <c r="B19" s="2">
        <v>42825</v>
      </c>
      <c r="C19" t="s">
        <v>33</v>
      </c>
      <c r="D19" t="s">
        <v>43</v>
      </c>
      <c r="E19" t="s">
        <v>64</v>
      </c>
      <c r="F19">
        <v>19</v>
      </c>
      <c r="G19" s="16">
        <v>319.8</v>
      </c>
      <c r="H19" s="16">
        <v>255.84</v>
      </c>
    </row>
    <row r="20" spans="1:8" x14ac:dyDescent="0.25">
      <c r="A20" s="2">
        <v>42816</v>
      </c>
      <c r="B20" s="2">
        <v>42830</v>
      </c>
      <c r="C20" t="s">
        <v>34</v>
      </c>
      <c r="D20" t="s">
        <v>40</v>
      </c>
      <c r="E20" t="s">
        <v>61</v>
      </c>
      <c r="F20">
        <v>5</v>
      </c>
      <c r="G20" s="16">
        <v>314.64999999999998</v>
      </c>
      <c r="H20" s="16">
        <v>251.72</v>
      </c>
    </row>
    <row r="21" spans="1:8" x14ac:dyDescent="0.25">
      <c r="A21" s="2">
        <v>42821</v>
      </c>
      <c r="B21" s="2">
        <v>42835</v>
      </c>
      <c r="C21" t="s">
        <v>33</v>
      </c>
      <c r="D21" t="s">
        <v>41</v>
      </c>
      <c r="E21" t="s">
        <v>81</v>
      </c>
      <c r="F21">
        <v>23</v>
      </c>
      <c r="G21" s="16">
        <v>719.2</v>
      </c>
      <c r="H21" s="16">
        <v>575.36</v>
      </c>
    </row>
    <row r="22" spans="1:8" x14ac:dyDescent="0.25">
      <c r="A22" s="2">
        <v>42826</v>
      </c>
      <c r="B22" s="2">
        <v>42840</v>
      </c>
      <c r="C22" t="s">
        <v>33</v>
      </c>
      <c r="D22" t="s">
        <v>41</v>
      </c>
      <c r="E22" t="s">
        <v>51</v>
      </c>
      <c r="F22">
        <v>10</v>
      </c>
      <c r="G22" s="16">
        <v>374.81</v>
      </c>
      <c r="H22" s="16">
        <v>299.85000000000002</v>
      </c>
    </row>
    <row r="23" spans="1:8" x14ac:dyDescent="0.25">
      <c r="A23" s="2">
        <v>42831</v>
      </c>
      <c r="B23" s="2">
        <v>42845</v>
      </c>
      <c r="C23" t="s">
        <v>34</v>
      </c>
      <c r="D23" t="s">
        <v>43</v>
      </c>
      <c r="E23" t="s">
        <v>62</v>
      </c>
      <c r="F23">
        <v>18</v>
      </c>
      <c r="G23" s="16">
        <v>598.79999999999995</v>
      </c>
      <c r="H23" s="16">
        <v>479.04</v>
      </c>
    </row>
    <row r="24" spans="1:8" x14ac:dyDescent="0.25">
      <c r="A24" s="2">
        <v>42836</v>
      </c>
      <c r="B24" s="2">
        <v>42850</v>
      </c>
      <c r="C24" t="s">
        <v>34</v>
      </c>
      <c r="D24" t="s">
        <v>39</v>
      </c>
      <c r="E24" t="s">
        <v>58</v>
      </c>
      <c r="F24">
        <v>11</v>
      </c>
      <c r="G24" s="16">
        <v>108.04</v>
      </c>
      <c r="H24" s="16">
        <v>86.43</v>
      </c>
    </row>
    <row r="25" spans="1:8" x14ac:dyDescent="0.25">
      <c r="A25" s="2">
        <v>42841</v>
      </c>
      <c r="B25" s="2">
        <v>42855</v>
      </c>
      <c r="C25" t="s">
        <v>33</v>
      </c>
      <c r="D25" t="s">
        <v>43</v>
      </c>
      <c r="E25" t="s">
        <v>80</v>
      </c>
      <c r="F25">
        <v>2</v>
      </c>
      <c r="G25" s="16">
        <v>1479.08</v>
      </c>
      <c r="H25" s="16">
        <v>1183.26</v>
      </c>
    </row>
    <row r="26" spans="1:8" x14ac:dyDescent="0.25">
      <c r="A26" s="2">
        <v>42846</v>
      </c>
      <c r="B26" s="2">
        <v>42860</v>
      </c>
      <c r="C26" t="s">
        <v>34</v>
      </c>
      <c r="D26" t="s">
        <v>40</v>
      </c>
      <c r="E26" t="s">
        <v>70</v>
      </c>
      <c r="F26">
        <v>9</v>
      </c>
      <c r="G26" s="16">
        <v>516.92999999999995</v>
      </c>
      <c r="H26" s="16">
        <v>413.54</v>
      </c>
    </row>
    <row r="27" spans="1:8" x14ac:dyDescent="0.25">
      <c r="A27" s="2">
        <v>42851</v>
      </c>
      <c r="B27" s="2">
        <v>42865</v>
      </c>
      <c r="C27" t="s">
        <v>34</v>
      </c>
      <c r="D27" t="s">
        <v>40</v>
      </c>
      <c r="E27" t="s">
        <v>71</v>
      </c>
      <c r="F27">
        <v>18</v>
      </c>
      <c r="G27" s="16">
        <v>1631.25</v>
      </c>
      <c r="H27" s="16">
        <v>1305.47</v>
      </c>
    </row>
    <row r="28" spans="1:8" x14ac:dyDescent="0.25">
      <c r="A28" s="2">
        <v>42856</v>
      </c>
      <c r="B28" s="2">
        <v>42870</v>
      </c>
      <c r="C28" t="s">
        <v>33</v>
      </c>
      <c r="D28" t="s">
        <v>40</v>
      </c>
      <c r="E28" t="s">
        <v>57</v>
      </c>
      <c r="F28">
        <v>17</v>
      </c>
      <c r="G28" s="16">
        <v>24.95</v>
      </c>
      <c r="H28" s="16">
        <v>19.96</v>
      </c>
    </row>
    <row r="29" spans="1:8" x14ac:dyDescent="0.25">
      <c r="A29" s="2">
        <v>42861</v>
      </c>
      <c r="B29" s="2">
        <v>42875</v>
      </c>
      <c r="C29" t="s">
        <v>35</v>
      </c>
      <c r="D29" t="s">
        <v>40</v>
      </c>
      <c r="E29" t="s">
        <v>67</v>
      </c>
      <c r="F29">
        <v>24</v>
      </c>
      <c r="G29" s="16">
        <v>174.91</v>
      </c>
      <c r="H29" s="16">
        <v>139.93</v>
      </c>
    </row>
    <row r="30" spans="1:8" x14ac:dyDescent="0.25">
      <c r="A30" s="2">
        <v>42866</v>
      </c>
      <c r="B30" s="2">
        <v>42880</v>
      </c>
      <c r="C30" t="s">
        <v>34</v>
      </c>
      <c r="D30" t="s">
        <v>43</v>
      </c>
      <c r="E30" t="s">
        <v>82</v>
      </c>
      <c r="F30">
        <v>4</v>
      </c>
      <c r="G30" s="16">
        <v>311.88</v>
      </c>
      <c r="H30" s="16">
        <v>249.5</v>
      </c>
    </row>
    <row r="31" spans="1:8" x14ac:dyDescent="0.25">
      <c r="A31" s="2">
        <v>42871</v>
      </c>
      <c r="B31" s="2">
        <v>42885</v>
      </c>
      <c r="C31" t="s">
        <v>34</v>
      </c>
      <c r="D31" t="s">
        <v>39</v>
      </c>
      <c r="E31" t="s">
        <v>49</v>
      </c>
      <c r="F31">
        <v>25</v>
      </c>
      <c r="G31" s="16">
        <v>164.18</v>
      </c>
      <c r="H31" s="16">
        <v>131.34</v>
      </c>
    </row>
    <row r="32" spans="1:8" x14ac:dyDescent="0.25">
      <c r="A32" s="2">
        <v>42876</v>
      </c>
      <c r="B32" s="2">
        <v>42890</v>
      </c>
      <c r="C32" t="s">
        <v>33</v>
      </c>
      <c r="D32" t="s">
        <v>41</v>
      </c>
      <c r="E32" t="s">
        <v>44</v>
      </c>
      <c r="F32">
        <v>23</v>
      </c>
      <c r="G32" s="16">
        <v>598.79999999999995</v>
      </c>
      <c r="H32" s="16">
        <v>479.04</v>
      </c>
    </row>
    <row r="33" spans="1:8" x14ac:dyDescent="0.25">
      <c r="A33" s="2">
        <v>42881</v>
      </c>
      <c r="B33" s="2">
        <v>42895</v>
      </c>
      <c r="C33" t="s">
        <v>34</v>
      </c>
      <c r="D33" t="s">
        <v>39</v>
      </c>
      <c r="E33" t="s">
        <v>47</v>
      </c>
      <c r="F33">
        <v>4</v>
      </c>
      <c r="G33" s="16">
        <v>85.46</v>
      </c>
      <c r="H33" s="16">
        <v>68.37</v>
      </c>
    </row>
    <row r="34" spans="1:8" x14ac:dyDescent="0.25">
      <c r="A34" s="2">
        <v>42886</v>
      </c>
      <c r="B34" s="2">
        <v>42900</v>
      </c>
      <c r="C34" t="s">
        <v>34</v>
      </c>
      <c r="D34" t="s">
        <v>40</v>
      </c>
      <c r="E34" t="s">
        <v>59</v>
      </c>
      <c r="F34">
        <v>2</v>
      </c>
      <c r="G34" s="16">
        <v>899</v>
      </c>
      <c r="H34" s="16">
        <v>719.2</v>
      </c>
    </row>
    <row r="35" spans="1:8" x14ac:dyDescent="0.25">
      <c r="A35" s="2">
        <v>42891</v>
      </c>
      <c r="B35" s="2">
        <v>42905</v>
      </c>
      <c r="C35" t="s">
        <v>34</v>
      </c>
      <c r="D35" t="s">
        <v>42</v>
      </c>
      <c r="E35" t="s">
        <v>73</v>
      </c>
      <c r="F35">
        <v>21</v>
      </c>
      <c r="G35" s="16">
        <v>781.25</v>
      </c>
      <c r="H35" s="16">
        <v>625</v>
      </c>
    </row>
    <row r="36" spans="1:8" x14ac:dyDescent="0.25">
      <c r="A36" s="2">
        <v>42896</v>
      </c>
      <c r="B36" s="2">
        <v>42910</v>
      </c>
      <c r="C36" t="s">
        <v>33</v>
      </c>
      <c r="D36" t="s">
        <v>43</v>
      </c>
      <c r="E36" t="s">
        <v>84</v>
      </c>
      <c r="F36">
        <v>25</v>
      </c>
      <c r="G36" s="16">
        <v>386.73</v>
      </c>
      <c r="H36" s="16">
        <v>309.38</v>
      </c>
    </row>
    <row r="37" spans="1:8" x14ac:dyDescent="0.25">
      <c r="A37" s="2">
        <v>42901</v>
      </c>
      <c r="B37" s="2">
        <v>42915</v>
      </c>
      <c r="C37" t="s">
        <v>34</v>
      </c>
      <c r="D37" t="s">
        <v>43</v>
      </c>
      <c r="E37" t="s">
        <v>75</v>
      </c>
      <c r="F37">
        <v>14</v>
      </c>
      <c r="G37" s="16">
        <v>858.69</v>
      </c>
      <c r="H37" s="16">
        <v>686.95</v>
      </c>
    </row>
    <row r="38" spans="1:8" x14ac:dyDescent="0.25">
      <c r="A38" s="2">
        <v>42906</v>
      </c>
      <c r="B38" s="2">
        <v>42920</v>
      </c>
      <c r="C38" t="s">
        <v>34</v>
      </c>
      <c r="D38" t="s">
        <v>43</v>
      </c>
      <c r="E38" t="s">
        <v>77</v>
      </c>
      <c r="F38">
        <v>23</v>
      </c>
      <c r="G38" s="16">
        <v>1257.3800000000001</v>
      </c>
      <c r="H38" s="16">
        <v>1005.9</v>
      </c>
    </row>
    <row r="39" spans="1:8" x14ac:dyDescent="0.25">
      <c r="A39" s="2">
        <v>42911</v>
      </c>
      <c r="B39" s="2">
        <v>42925</v>
      </c>
      <c r="C39" t="s">
        <v>35</v>
      </c>
      <c r="D39" t="s">
        <v>42</v>
      </c>
      <c r="E39" t="s">
        <v>54</v>
      </c>
      <c r="F39">
        <v>17</v>
      </c>
      <c r="G39" s="16">
        <v>1031.25</v>
      </c>
      <c r="H39" s="16">
        <v>131.34</v>
      </c>
    </row>
    <row r="40" spans="1:8" x14ac:dyDescent="0.25">
      <c r="A40" s="2">
        <v>42916</v>
      </c>
      <c r="B40" s="2">
        <v>42930</v>
      </c>
      <c r="C40" t="s">
        <v>34</v>
      </c>
      <c r="D40" t="s">
        <v>39</v>
      </c>
      <c r="E40" t="s">
        <v>74</v>
      </c>
      <c r="F40">
        <v>5</v>
      </c>
      <c r="G40" s="16">
        <v>131.34</v>
      </c>
      <c r="H40" s="16">
        <v>131.34</v>
      </c>
    </row>
    <row r="41" spans="1:8" x14ac:dyDescent="0.25">
      <c r="A41" s="2">
        <v>42921</v>
      </c>
      <c r="B41" s="2">
        <v>42935</v>
      </c>
      <c r="C41" t="s">
        <v>35</v>
      </c>
      <c r="D41" t="s">
        <v>41</v>
      </c>
      <c r="E41" t="s">
        <v>56</v>
      </c>
      <c r="F41">
        <v>14</v>
      </c>
      <c r="G41" s="16">
        <v>189.05</v>
      </c>
      <c r="H41" s="16">
        <v>151.24</v>
      </c>
    </row>
    <row r="42" spans="1:8" x14ac:dyDescent="0.25">
      <c r="A42" s="2">
        <v>42926</v>
      </c>
      <c r="B42" s="2">
        <v>42940</v>
      </c>
      <c r="C42" t="s">
        <v>35</v>
      </c>
      <c r="D42" t="s">
        <v>40</v>
      </c>
      <c r="E42" t="s">
        <v>66</v>
      </c>
      <c r="F42">
        <v>16</v>
      </c>
      <c r="G42" s="16">
        <v>1424.29</v>
      </c>
      <c r="H42" s="16">
        <v>1139.43</v>
      </c>
    </row>
    <row r="43" spans="1:8" x14ac:dyDescent="0.25">
      <c r="A43" s="2">
        <v>42931</v>
      </c>
      <c r="B43" s="2">
        <v>42945</v>
      </c>
      <c r="C43" t="s">
        <v>34</v>
      </c>
      <c r="D43" t="s">
        <v>39</v>
      </c>
      <c r="E43" t="s">
        <v>76</v>
      </c>
      <c r="F43">
        <v>1</v>
      </c>
      <c r="G43" s="16">
        <v>22.58</v>
      </c>
      <c r="H43" s="16">
        <v>131.34</v>
      </c>
    </row>
    <row r="44" spans="1:8" x14ac:dyDescent="0.25">
      <c r="A44" s="2">
        <v>42936</v>
      </c>
      <c r="B44" s="2">
        <v>42950</v>
      </c>
      <c r="C44" t="s">
        <v>34</v>
      </c>
      <c r="D44" t="s">
        <v>40</v>
      </c>
      <c r="E44" t="s">
        <v>52</v>
      </c>
      <c r="F44">
        <v>8</v>
      </c>
      <c r="G44" s="16">
        <v>68.61</v>
      </c>
      <c r="H44" s="16">
        <v>54.89</v>
      </c>
    </row>
    <row r="45" spans="1:8" x14ac:dyDescent="0.25">
      <c r="A45" s="2">
        <v>42941</v>
      </c>
      <c r="B45" s="2">
        <v>42955</v>
      </c>
      <c r="C45" t="s">
        <v>34</v>
      </c>
      <c r="D45" t="s">
        <v>40</v>
      </c>
      <c r="E45" t="s">
        <v>68</v>
      </c>
      <c r="F45">
        <v>9</v>
      </c>
      <c r="G45" s="16">
        <v>2348.83</v>
      </c>
      <c r="H45" s="16">
        <v>1879.06</v>
      </c>
    </row>
    <row r="46" spans="1:8" x14ac:dyDescent="0.25">
      <c r="A46" s="2">
        <v>42946</v>
      </c>
      <c r="B46" s="2">
        <v>42960</v>
      </c>
      <c r="C46" t="s">
        <v>34</v>
      </c>
      <c r="D46" t="s">
        <v>40</v>
      </c>
      <c r="E46" t="s">
        <v>45</v>
      </c>
      <c r="F46">
        <v>9</v>
      </c>
      <c r="G46" s="16">
        <v>174.65</v>
      </c>
      <c r="H46" s="16">
        <v>139.72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46"/>
  <sheetViews>
    <sheetView zoomScaleNormal="100" workbookViewId="0">
      <selection activeCell="I1" sqref="A1:I1"/>
    </sheetView>
  </sheetViews>
  <sheetFormatPr defaultRowHeight="15" x14ac:dyDescent="0.25"/>
  <cols>
    <col min="1" max="1" width="13.42578125" customWidth="1"/>
    <col min="2" max="2" width="12.85546875" customWidth="1"/>
    <col min="3" max="3" width="12.42578125" customWidth="1"/>
    <col min="4" max="5" width="10.85546875" customWidth="1"/>
    <col min="6" max="6" width="8.140625" customWidth="1"/>
    <col min="7" max="9" width="14.85546875" customWidth="1"/>
  </cols>
  <sheetData>
    <row r="1" spans="1:9" x14ac:dyDescent="0.25">
      <c r="A1" s="14" t="s">
        <v>238</v>
      </c>
      <c r="B1" s="14"/>
      <c r="C1" s="14"/>
      <c r="D1" s="14"/>
      <c r="E1" s="14"/>
      <c r="F1" s="14"/>
      <c r="G1" s="14"/>
      <c r="H1" s="14"/>
      <c r="I1" s="14"/>
    </row>
    <row r="3" spans="1:9" x14ac:dyDescent="0.25">
      <c r="A3" s="15" t="s">
        <v>32</v>
      </c>
      <c r="B3" s="15" t="s">
        <v>180</v>
      </c>
      <c r="C3" s="15" t="s">
        <v>5</v>
      </c>
      <c r="D3" s="15" t="s">
        <v>38</v>
      </c>
      <c r="E3" s="15" t="s">
        <v>0</v>
      </c>
      <c r="F3" s="15" t="s">
        <v>1</v>
      </c>
      <c r="G3" s="15" t="s">
        <v>37</v>
      </c>
      <c r="H3" s="15" t="s">
        <v>36</v>
      </c>
      <c r="I3" s="15" t="s">
        <v>179</v>
      </c>
    </row>
    <row r="4" spans="1:9" x14ac:dyDescent="0.25">
      <c r="A4" s="2">
        <v>42736</v>
      </c>
      <c r="B4" s="2">
        <v>42750</v>
      </c>
      <c r="C4" t="s">
        <v>33</v>
      </c>
      <c r="D4" t="s">
        <v>39</v>
      </c>
      <c r="E4" t="s">
        <v>48</v>
      </c>
      <c r="F4">
        <v>4</v>
      </c>
      <c r="G4" s="16">
        <v>236.31</v>
      </c>
      <c r="H4" s="16">
        <v>189.05</v>
      </c>
      <c r="I4" s="16">
        <v>1701.44</v>
      </c>
    </row>
    <row r="5" spans="1:9" hidden="1" x14ac:dyDescent="0.25">
      <c r="A5" s="2">
        <v>42741</v>
      </c>
      <c r="B5" s="2">
        <v>42755</v>
      </c>
      <c r="C5" t="s">
        <v>34</v>
      </c>
      <c r="D5" t="s">
        <v>40</v>
      </c>
      <c r="E5" t="s">
        <v>83</v>
      </c>
      <c r="F5">
        <v>4</v>
      </c>
      <c r="G5" s="16">
        <v>1249.3800000000001</v>
      </c>
      <c r="H5" s="16">
        <v>999.5</v>
      </c>
      <c r="I5" s="16">
        <v>8995.52</v>
      </c>
    </row>
    <row r="6" spans="1:9" hidden="1" x14ac:dyDescent="0.25">
      <c r="A6" s="2">
        <v>42746</v>
      </c>
      <c r="B6" s="2">
        <v>42760</v>
      </c>
      <c r="C6" t="s">
        <v>34</v>
      </c>
      <c r="D6" t="s">
        <v>39</v>
      </c>
      <c r="E6" t="s">
        <v>78</v>
      </c>
      <c r="F6">
        <v>2</v>
      </c>
      <c r="G6" s="16">
        <v>224.55</v>
      </c>
      <c r="H6" s="16">
        <v>179.64</v>
      </c>
      <c r="I6" s="16">
        <v>808.38</v>
      </c>
    </row>
    <row r="7" spans="1:9" hidden="1" x14ac:dyDescent="0.25">
      <c r="A7" s="2">
        <v>42751</v>
      </c>
      <c r="B7" s="2">
        <v>42765</v>
      </c>
      <c r="C7" t="s">
        <v>34</v>
      </c>
      <c r="D7" t="s">
        <v>41</v>
      </c>
      <c r="E7" t="s">
        <v>72</v>
      </c>
      <c r="F7">
        <v>22</v>
      </c>
      <c r="G7" s="16">
        <v>674.66</v>
      </c>
      <c r="H7" s="16">
        <v>539.73</v>
      </c>
      <c r="I7" s="16">
        <v>26716.58</v>
      </c>
    </row>
    <row r="8" spans="1:9" hidden="1" x14ac:dyDescent="0.25">
      <c r="A8" s="2">
        <v>42756</v>
      </c>
      <c r="B8" s="2">
        <v>42770</v>
      </c>
      <c r="C8" t="s">
        <v>35</v>
      </c>
      <c r="D8" t="s">
        <v>39</v>
      </c>
      <c r="E8" t="s">
        <v>63</v>
      </c>
      <c r="F8">
        <v>4</v>
      </c>
      <c r="G8" s="16">
        <v>209.32</v>
      </c>
      <c r="H8" s="16">
        <v>167.44</v>
      </c>
      <c r="I8" s="16">
        <v>1507.04</v>
      </c>
    </row>
    <row r="9" spans="1:9" x14ac:dyDescent="0.25">
      <c r="A9" s="2">
        <v>42761</v>
      </c>
      <c r="B9" s="2">
        <v>42775</v>
      </c>
      <c r="C9" t="s">
        <v>33</v>
      </c>
      <c r="D9" t="s">
        <v>40</v>
      </c>
      <c r="E9" t="s">
        <v>55</v>
      </c>
      <c r="F9">
        <v>2</v>
      </c>
      <c r="G9" s="16">
        <v>374.25</v>
      </c>
      <c r="H9" s="16">
        <v>299.39999999999998</v>
      </c>
      <c r="I9" s="16">
        <v>1347.3</v>
      </c>
    </row>
    <row r="10" spans="1:9" hidden="1" x14ac:dyDescent="0.25">
      <c r="A10" s="2">
        <v>42766</v>
      </c>
      <c r="B10" s="2">
        <v>42780</v>
      </c>
      <c r="C10" t="s">
        <v>34</v>
      </c>
      <c r="D10" t="s">
        <v>39</v>
      </c>
      <c r="E10" t="s">
        <v>85</v>
      </c>
      <c r="F10">
        <v>25</v>
      </c>
      <c r="G10" s="16">
        <v>186.56</v>
      </c>
      <c r="H10" s="16">
        <v>149.25</v>
      </c>
      <c r="I10" s="16">
        <v>8395.25</v>
      </c>
    </row>
    <row r="11" spans="1:9" hidden="1" x14ac:dyDescent="0.25">
      <c r="A11" s="2">
        <v>42771</v>
      </c>
      <c r="B11" s="2">
        <v>42785</v>
      </c>
      <c r="C11" t="s">
        <v>34</v>
      </c>
      <c r="D11" t="s">
        <v>39</v>
      </c>
      <c r="E11" t="s">
        <v>69</v>
      </c>
      <c r="F11">
        <v>1</v>
      </c>
      <c r="G11" s="16">
        <v>561.38</v>
      </c>
      <c r="H11" s="16">
        <v>449.1</v>
      </c>
      <c r="I11" s="16">
        <v>1010.48</v>
      </c>
    </row>
    <row r="12" spans="1:9" hidden="1" x14ac:dyDescent="0.25">
      <c r="A12" s="2">
        <v>42776</v>
      </c>
      <c r="B12" s="2">
        <v>42790</v>
      </c>
      <c r="C12" t="s">
        <v>35</v>
      </c>
      <c r="D12" t="s">
        <v>39</v>
      </c>
      <c r="E12" t="s">
        <v>79</v>
      </c>
      <c r="F12">
        <v>23</v>
      </c>
      <c r="G12" s="16">
        <v>79.599999999999994</v>
      </c>
      <c r="H12" s="16">
        <v>63.68</v>
      </c>
      <c r="I12" s="16">
        <v>3295.44</v>
      </c>
    </row>
    <row r="13" spans="1:9" x14ac:dyDescent="0.25">
      <c r="A13" s="2">
        <v>42781</v>
      </c>
      <c r="B13" s="2">
        <v>42795</v>
      </c>
      <c r="C13" t="s">
        <v>33</v>
      </c>
      <c r="D13" t="s">
        <v>40</v>
      </c>
      <c r="E13" t="s">
        <v>46</v>
      </c>
      <c r="F13">
        <v>1</v>
      </c>
      <c r="G13" s="16">
        <v>674.25</v>
      </c>
      <c r="H13" s="16">
        <v>539.4</v>
      </c>
      <c r="I13" s="16">
        <v>1213.6500000000001</v>
      </c>
    </row>
    <row r="14" spans="1:9" hidden="1" x14ac:dyDescent="0.25">
      <c r="A14" s="2">
        <v>42786</v>
      </c>
      <c r="B14" s="2">
        <v>42800</v>
      </c>
      <c r="C14" t="s">
        <v>34</v>
      </c>
      <c r="D14" t="s">
        <v>39</v>
      </c>
      <c r="E14" t="s">
        <v>60</v>
      </c>
      <c r="F14">
        <v>15</v>
      </c>
      <c r="G14" s="16">
        <v>561.38</v>
      </c>
      <c r="H14" s="16">
        <v>449.1</v>
      </c>
      <c r="I14" s="16">
        <v>15157.2</v>
      </c>
    </row>
    <row r="15" spans="1:9" x14ac:dyDescent="0.25">
      <c r="A15" s="2">
        <v>42791</v>
      </c>
      <c r="B15" s="2">
        <v>42805</v>
      </c>
      <c r="C15" t="s">
        <v>33</v>
      </c>
      <c r="D15" t="s">
        <v>40</v>
      </c>
      <c r="E15" t="s">
        <v>65</v>
      </c>
      <c r="F15">
        <v>21</v>
      </c>
      <c r="G15" s="16">
        <v>72.14</v>
      </c>
      <c r="H15" s="16">
        <v>57.71</v>
      </c>
      <c r="I15" s="16">
        <v>2726.85</v>
      </c>
    </row>
    <row r="16" spans="1:9" x14ac:dyDescent="0.25">
      <c r="A16" s="2">
        <v>42796</v>
      </c>
      <c r="B16" s="2">
        <v>42810</v>
      </c>
      <c r="C16" t="s">
        <v>33</v>
      </c>
      <c r="D16" t="s">
        <v>40</v>
      </c>
      <c r="E16" t="s">
        <v>53</v>
      </c>
      <c r="F16">
        <v>8</v>
      </c>
      <c r="G16" s="16">
        <v>2023.99</v>
      </c>
      <c r="H16" s="16">
        <v>1619.19</v>
      </c>
      <c r="I16" s="16">
        <v>29145.439999999999</v>
      </c>
    </row>
    <row r="17" spans="1:9" x14ac:dyDescent="0.25">
      <c r="A17" s="2">
        <v>42801</v>
      </c>
      <c r="B17" s="2">
        <v>42815</v>
      </c>
      <c r="C17" t="s">
        <v>33</v>
      </c>
      <c r="D17" t="s">
        <v>39</v>
      </c>
      <c r="E17" t="s">
        <v>50</v>
      </c>
      <c r="F17">
        <v>16</v>
      </c>
      <c r="G17" s="16">
        <v>218.31</v>
      </c>
      <c r="H17" s="16">
        <v>174.65</v>
      </c>
      <c r="I17" s="16">
        <v>6287.36</v>
      </c>
    </row>
    <row r="18" spans="1:9" hidden="1" x14ac:dyDescent="0.25">
      <c r="A18" s="2">
        <v>42806</v>
      </c>
      <c r="B18" s="2">
        <v>42820</v>
      </c>
      <c r="C18" t="s">
        <v>34</v>
      </c>
      <c r="D18" t="s">
        <v>42</v>
      </c>
      <c r="E18" t="s">
        <v>86</v>
      </c>
      <c r="F18">
        <v>12</v>
      </c>
      <c r="G18" s="16">
        <v>312.5</v>
      </c>
      <c r="H18" s="16">
        <v>250</v>
      </c>
      <c r="I18" s="16">
        <v>6750.05</v>
      </c>
    </row>
    <row r="19" spans="1:9" x14ac:dyDescent="0.25">
      <c r="A19" s="2">
        <v>42811</v>
      </c>
      <c r="B19" s="2">
        <v>42825</v>
      </c>
      <c r="C19" t="s">
        <v>33</v>
      </c>
      <c r="D19" t="s">
        <v>43</v>
      </c>
      <c r="E19" t="s">
        <v>64</v>
      </c>
      <c r="F19">
        <v>19</v>
      </c>
      <c r="G19" s="16">
        <v>319.8</v>
      </c>
      <c r="H19" s="16">
        <v>255.84</v>
      </c>
      <c r="I19" s="16">
        <v>10937.16</v>
      </c>
    </row>
    <row r="20" spans="1:9" hidden="1" x14ac:dyDescent="0.25">
      <c r="A20" s="2">
        <v>42816</v>
      </c>
      <c r="B20" s="2">
        <v>42830</v>
      </c>
      <c r="C20" t="s">
        <v>34</v>
      </c>
      <c r="D20" t="s">
        <v>40</v>
      </c>
      <c r="E20" t="s">
        <v>61</v>
      </c>
      <c r="F20">
        <v>5</v>
      </c>
      <c r="G20" s="16">
        <v>314.64999999999998</v>
      </c>
      <c r="H20" s="16">
        <v>251.72</v>
      </c>
      <c r="I20" s="16">
        <v>2831.85</v>
      </c>
    </row>
    <row r="21" spans="1:9" x14ac:dyDescent="0.25">
      <c r="A21" s="2">
        <v>42821</v>
      </c>
      <c r="B21" s="2">
        <v>42835</v>
      </c>
      <c r="C21" t="s">
        <v>33</v>
      </c>
      <c r="D21" t="s">
        <v>41</v>
      </c>
      <c r="E21" t="s">
        <v>81</v>
      </c>
      <c r="F21">
        <v>23</v>
      </c>
      <c r="G21" s="16">
        <v>719.2</v>
      </c>
      <c r="H21" s="16">
        <v>575.36</v>
      </c>
      <c r="I21" s="16">
        <v>29774.880000000001</v>
      </c>
    </row>
    <row r="22" spans="1:9" x14ac:dyDescent="0.25">
      <c r="A22" s="2">
        <v>42826</v>
      </c>
      <c r="B22" s="2">
        <v>42840</v>
      </c>
      <c r="C22" t="s">
        <v>33</v>
      </c>
      <c r="D22" t="s">
        <v>41</v>
      </c>
      <c r="E22" t="s">
        <v>51</v>
      </c>
      <c r="F22">
        <v>10</v>
      </c>
      <c r="G22" s="16">
        <v>374.81</v>
      </c>
      <c r="H22" s="16">
        <v>299.85000000000002</v>
      </c>
      <c r="I22" s="16">
        <v>6746.6</v>
      </c>
    </row>
    <row r="23" spans="1:9" hidden="1" x14ac:dyDescent="0.25">
      <c r="A23" s="2">
        <v>42831</v>
      </c>
      <c r="B23" s="2">
        <v>42845</v>
      </c>
      <c r="C23" t="s">
        <v>34</v>
      </c>
      <c r="D23" t="s">
        <v>43</v>
      </c>
      <c r="E23" t="s">
        <v>62</v>
      </c>
      <c r="F23">
        <v>18</v>
      </c>
      <c r="G23" s="16">
        <v>598.79999999999995</v>
      </c>
      <c r="H23" s="16">
        <v>479.04</v>
      </c>
      <c r="I23" s="16">
        <v>19401.12</v>
      </c>
    </row>
    <row r="24" spans="1:9" hidden="1" x14ac:dyDescent="0.25">
      <c r="A24" s="2">
        <v>42836</v>
      </c>
      <c r="B24" s="2">
        <v>42850</v>
      </c>
      <c r="C24" t="s">
        <v>34</v>
      </c>
      <c r="D24" t="s">
        <v>39</v>
      </c>
      <c r="E24" t="s">
        <v>58</v>
      </c>
      <c r="F24">
        <v>11</v>
      </c>
      <c r="G24" s="16">
        <v>108.04</v>
      </c>
      <c r="H24" s="16">
        <v>86.43</v>
      </c>
      <c r="I24" s="16">
        <v>2139.17</v>
      </c>
    </row>
    <row r="25" spans="1:9" x14ac:dyDescent="0.25">
      <c r="A25" s="2">
        <v>42841</v>
      </c>
      <c r="B25" s="2">
        <v>42855</v>
      </c>
      <c r="C25" t="s">
        <v>33</v>
      </c>
      <c r="D25" t="s">
        <v>43</v>
      </c>
      <c r="E25" t="s">
        <v>80</v>
      </c>
      <c r="F25">
        <v>2</v>
      </c>
      <c r="G25" s="16">
        <v>1479.08</v>
      </c>
      <c r="H25" s="16">
        <v>1183.26</v>
      </c>
      <c r="I25" s="16">
        <v>5324.68</v>
      </c>
    </row>
    <row r="26" spans="1:9" hidden="1" x14ac:dyDescent="0.25">
      <c r="A26" s="2">
        <v>42846</v>
      </c>
      <c r="B26" s="2">
        <v>42860</v>
      </c>
      <c r="C26" t="s">
        <v>34</v>
      </c>
      <c r="D26" t="s">
        <v>40</v>
      </c>
      <c r="E26" t="s">
        <v>70</v>
      </c>
      <c r="F26">
        <v>9</v>
      </c>
      <c r="G26" s="16">
        <v>516.92999999999995</v>
      </c>
      <c r="H26" s="16">
        <v>413.54</v>
      </c>
      <c r="I26" s="16">
        <v>8374.23</v>
      </c>
    </row>
    <row r="27" spans="1:9" hidden="1" x14ac:dyDescent="0.25">
      <c r="A27" s="2">
        <v>42851</v>
      </c>
      <c r="B27" s="2">
        <v>42865</v>
      </c>
      <c r="C27" t="s">
        <v>34</v>
      </c>
      <c r="D27" t="s">
        <v>40</v>
      </c>
      <c r="E27" t="s">
        <v>71</v>
      </c>
      <c r="F27">
        <v>18</v>
      </c>
      <c r="G27" s="16">
        <v>1631.25</v>
      </c>
      <c r="H27" s="16">
        <v>1305.47</v>
      </c>
      <c r="I27" s="16">
        <v>52860.959999999999</v>
      </c>
    </row>
    <row r="28" spans="1:9" x14ac:dyDescent="0.25">
      <c r="A28" s="2">
        <v>42856</v>
      </c>
      <c r="B28" s="2">
        <v>42870</v>
      </c>
      <c r="C28" t="s">
        <v>33</v>
      </c>
      <c r="D28" t="s">
        <v>40</v>
      </c>
      <c r="E28" t="s">
        <v>57</v>
      </c>
      <c r="F28">
        <v>17</v>
      </c>
      <c r="G28" s="16">
        <v>24.95</v>
      </c>
      <c r="H28" s="16">
        <v>19.96</v>
      </c>
      <c r="I28" s="16">
        <v>763.47</v>
      </c>
    </row>
    <row r="29" spans="1:9" hidden="1" x14ac:dyDescent="0.25">
      <c r="A29" s="2">
        <v>42861</v>
      </c>
      <c r="B29" s="2">
        <v>42875</v>
      </c>
      <c r="C29" t="s">
        <v>35</v>
      </c>
      <c r="D29" t="s">
        <v>40</v>
      </c>
      <c r="E29" t="s">
        <v>67</v>
      </c>
      <c r="F29">
        <v>24</v>
      </c>
      <c r="G29" s="16">
        <v>174.91</v>
      </c>
      <c r="H29" s="16">
        <v>139.93</v>
      </c>
      <c r="I29" s="16">
        <v>7556.16</v>
      </c>
    </row>
    <row r="30" spans="1:9" hidden="1" x14ac:dyDescent="0.25">
      <c r="A30" s="2">
        <v>42866</v>
      </c>
      <c r="B30" s="2">
        <v>42880</v>
      </c>
      <c r="C30" t="s">
        <v>34</v>
      </c>
      <c r="D30" t="s">
        <v>43</v>
      </c>
      <c r="E30" t="s">
        <v>82</v>
      </c>
      <c r="F30">
        <v>4</v>
      </c>
      <c r="G30" s="16">
        <v>311.88</v>
      </c>
      <c r="H30" s="16">
        <v>249.5</v>
      </c>
      <c r="I30" s="16">
        <v>2245.52</v>
      </c>
    </row>
    <row r="31" spans="1:9" hidden="1" x14ac:dyDescent="0.25">
      <c r="A31" s="2">
        <v>42871</v>
      </c>
      <c r="B31" s="2">
        <v>42885</v>
      </c>
      <c r="C31" t="s">
        <v>34</v>
      </c>
      <c r="D31" t="s">
        <v>39</v>
      </c>
      <c r="E31" t="s">
        <v>49</v>
      </c>
      <c r="F31">
        <v>25</v>
      </c>
      <c r="G31" s="16">
        <v>164.18</v>
      </c>
      <c r="H31" s="16">
        <v>131.34</v>
      </c>
      <c r="I31" s="16">
        <v>7388.02</v>
      </c>
    </row>
    <row r="32" spans="1:9" x14ac:dyDescent="0.25">
      <c r="A32" s="2">
        <v>42876</v>
      </c>
      <c r="B32" s="2">
        <v>42890</v>
      </c>
      <c r="C32" t="s">
        <v>33</v>
      </c>
      <c r="D32" t="s">
        <v>41</v>
      </c>
      <c r="E32" t="s">
        <v>44</v>
      </c>
      <c r="F32">
        <v>23</v>
      </c>
      <c r="G32" s="16">
        <v>598.79999999999995</v>
      </c>
      <c r="H32" s="16">
        <v>479.04</v>
      </c>
      <c r="I32" s="16">
        <v>24790.32</v>
      </c>
    </row>
    <row r="33" spans="1:9" hidden="1" x14ac:dyDescent="0.25">
      <c r="A33" s="2">
        <v>42881</v>
      </c>
      <c r="B33" s="2">
        <v>42895</v>
      </c>
      <c r="C33" t="s">
        <v>34</v>
      </c>
      <c r="D33" t="s">
        <v>39</v>
      </c>
      <c r="E33" t="s">
        <v>47</v>
      </c>
      <c r="F33">
        <v>4</v>
      </c>
      <c r="G33" s="16">
        <v>85.46</v>
      </c>
      <c r="H33" s="16">
        <v>68.37</v>
      </c>
      <c r="I33" s="16">
        <v>615.32000000000005</v>
      </c>
    </row>
    <row r="34" spans="1:9" hidden="1" x14ac:dyDescent="0.25">
      <c r="A34" s="2">
        <v>42886</v>
      </c>
      <c r="B34" s="2">
        <v>42900</v>
      </c>
      <c r="C34" t="s">
        <v>34</v>
      </c>
      <c r="D34" t="s">
        <v>40</v>
      </c>
      <c r="E34" t="s">
        <v>59</v>
      </c>
      <c r="F34">
        <v>2</v>
      </c>
      <c r="G34" s="16">
        <v>899</v>
      </c>
      <c r="H34" s="16">
        <v>719.2</v>
      </c>
      <c r="I34" s="16">
        <v>3236.4</v>
      </c>
    </row>
    <row r="35" spans="1:9" hidden="1" x14ac:dyDescent="0.25">
      <c r="A35" s="2">
        <v>42891</v>
      </c>
      <c r="B35" s="2">
        <v>42905</v>
      </c>
      <c r="C35" t="s">
        <v>34</v>
      </c>
      <c r="D35" t="s">
        <v>42</v>
      </c>
      <c r="E35" t="s">
        <v>73</v>
      </c>
      <c r="F35">
        <v>21</v>
      </c>
      <c r="G35" s="16">
        <v>781.25</v>
      </c>
      <c r="H35" s="16">
        <v>625</v>
      </c>
      <c r="I35" s="16">
        <v>29531.25</v>
      </c>
    </row>
    <row r="36" spans="1:9" x14ac:dyDescent="0.25">
      <c r="A36" s="2">
        <v>42896</v>
      </c>
      <c r="B36" s="2">
        <v>42910</v>
      </c>
      <c r="C36" t="s">
        <v>33</v>
      </c>
      <c r="D36" t="s">
        <v>43</v>
      </c>
      <c r="E36" t="s">
        <v>84</v>
      </c>
      <c r="F36">
        <v>25</v>
      </c>
      <c r="G36" s="16">
        <v>386.73</v>
      </c>
      <c r="H36" s="16">
        <v>309.38</v>
      </c>
      <c r="I36" s="16">
        <v>17402.75</v>
      </c>
    </row>
    <row r="37" spans="1:9" hidden="1" x14ac:dyDescent="0.25">
      <c r="A37" s="2">
        <v>42901</v>
      </c>
      <c r="B37" s="2">
        <v>42915</v>
      </c>
      <c r="C37" t="s">
        <v>34</v>
      </c>
      <c r="D37" t="s">
        <v>43</v>
      </c>
      <c r="E37" t="s">
        <v>75</v>
      </c>
      <c r="F37">
        <v>14</v>
      </c>
      <c r="G37" s="16">
        <v>858.69</v>
      </c>
      <c r="H37" s="16">
        <v>686.95</v>
      </c>
      <c r="I37" s="16">
        <v>21638.959999999999</v>
      </c>
    </row>
    <row r="38" spans="1:9" hidden="1" x14ac:dyDescent="0.25">
      <c r="A38" s="2">
        <v>42906</v>
      </c>
      <c r="B38" s="2">
        <v>42920</v>
      </c>
      <c r="C38" t="s">
        <v>34</v>
      </c>
      <c r="D38" t="s">
        <v>43</v>
      </c>
      <c r="E38" t="s">
        <v>77</v>
      </c>
      <c r="F38">
        <v>23</v>
      </c>
      <c r="G38" s="16">
        <v>1257.3800000000001</v>
      </c>
      <c r="H38" s="16">
        <v>1005.9</v>
      </c>
      <c r="I38" s="16">
        <v>52055.44</v>
      </c>
    </row>
    <row r="39" spans="1:9" hidden="1" x14ac:dyDescent="0.25">
      <c r="A39" s="2">
        <v>42911</v>
      </c>
      <c r="B39" s="2">
        <v>42925</v>
      </c>
      <c r="C39" t="s">
        <v>35</v>
      </c>
      <c r="D39" t="s">
        <v>42</v>
      </c>
      <c r="E39" t="s">
        <v>54</v>
      </c>
      <c r="F39">
        <v>17</v>
      </c>
      <c r="G39" s="16">
        <v>1031.25</v>
      </c>
      <c r="H39" s="16">
        <v>131.34</v>
      </c>
      <c r="I39" s="16">
        <v>19764.03</v>
      </c>
    </row>
    <row r="40" spans="1:9" hidden="1" x14ac:dyDescent="0.25">
      <c r="A40" s="2">
        <v>42916</v>
      </c>
      <c r="B40" s="2">
        <v>42930</v>
      </c>
      <c r="C40" t="s">
        <v>34</v>
      </c>
      <c r="D40" t="s">
        <v>39</v>
      </c>
      <c r="E40" t="s">
        <v>74</v>
      </c>
      <c r="F40">
        <v>5</v>
      </c>
      <c r="G40" s="16">
        <v>131.34</v>
      </c>
      <c r="H40" s="16">
        <v>131.34</v>
      </c>
      <c r="I40" s="16">
        <v>1313.4</v>
      </c>
    </row>
    <row r="41" spans="1:9" hidden="1" x14ac:dyDescent="0.25">
      <c r="A41" s="2">
        <v>42921</v>
      </c>
      <c r="B41" s="2">
        <v>42935</v>
      </c>
      <c r="C41" t="s">
        <v>35</v>
      </c>
      <c r="D41" t="s">
        <v>41</v>
      </c>
      <c r="E41" t="s">
        <v>56</v>
      </c>
      <c r="F41">
        <v>14</v>
      </c>
      <c r="G41" s="16">
        <v>189.05</v>
      </c>
      <c r="H41" s="16">
        <v>151.24</v>
      </c>
      <c r="I41" s="16">
        <v>4764.0600000000004</v>
      </c>
    </row>
    <row r="42" spans="1:9" hidden="1" x14ac:dyDescent="0.25">
      <c r="A42" s="2">
        <v>42926</v>
      </c>
      <c r="B42" s="2">
        <v>42940</v>
      </c>
      <c r="C42" t="s">
        <v>35</v>
      </c>
      <c r="D42" t="s">
        <v>40</v>
      </c>
      <c r="E42" t="s">
        <v>66</v>
      </c>
      <c r="F42">
        <v>16</v>
      </c>
      <c r="G42" s="16">
        <v>1424.29</v>
      </c>
      <c r="H42" s="16">
        <v>1139.43</v>
      </c>
      <c r="I42" s="16">
        <v>41019.519999999997</v>
      </c>
    </row>
    <row r="43" spans="1:9" hidden="1" x14ac:dyDescent="0.25">
      <c r="A43" s="2">
        <v>42931</v>
      </c>
      <c r="B43" s="2">
        <v>42945</v>
      </c>
      <c r="C43" t="s">
        <v>34</v>
      </c>
      <c r="D43" t="s">
        <v>39</v>
      </c>
      <c r="E43" t="s">
        <v>76</v>
      </c>
      <c r="F43">
        <v>1</v>
      </c>
      <c r="G43" s="16">
        <v>22.58</v>
      </c>
      <c r="H43" s="16">
        <v>131.34</v>
      </c>
      <c r="I43" s="16">
        <v>153.91999999999999</v>
      </c>
    </row>
    <row r="44" spans="1:9" hidden="1" x14ac:dyDescent="0.25">
      <c r="A44" s="2">
        <v>42936</v>
      </c>
      <c r="B44" s="2">
        <v>42950</v>
      </c>
      <c r="C44" t="s">
        <v>34</v>
      </c>
      <c r="D44" t="s">
        <v>40</v>
      </c>
      <c r="E44" t="s">
        <v>52</v>
      </c>
      <c r="F44">
        <v>8</v>
      </c>
      <c r="G44" s="16">
        <v>68.61</v>
      </c>
      <c r="H44" s="16">
        <v>54.89</v>
      </c>
      <c r="I44" s="16" t="s">
        <v>236</v>
      </c>
    </row>
    <row r="45" spans="1:9" hidden="1" x14ac:dyDescent="0.25">
      <c r="A45" s="2">
        <v>42941</v>
      </c>
      <c r="B45" s="2">
        <v>42955</v>
      </c>
      <c r="C45" t="s">
        <v>34</v>
      </c>
      <c r="D45" t="s">
        <v>40</v>
      </c>
      <c r="E45" t="s">
        <v>68</v>
      </c>
      <c r="F45">
        <v>9</v>
      </c>
      <c r="G45" s="16">
        <v>2348.83</v>
      </c>
      <c r="H45" s="16">
        <v>1879.06</v>
      </c>
      <c r="I45" s="16">
        <v>999</v>
      </c>
    </row>
    <row r="46" spans="1:9" hidden="1" x14ac:dyDescent="0.25">
      <c r="A46" s="2">
        <v>42946</v>
      </c>
      <c r="B46" s="2">
        <v>42960</v>
      </c>
      <c r="C46" t="s">
        <v>34</v>
      </c>
      <c r="D46" t="s">
        <v>40</v>
      </c>
      <c r="E46" t="s">
        <v>45</v>
      </c>
      <c r="F46">
        <v>9</v>
      </c>
      <c r="G46" s="16">
        <v>174.65</v>
      </c>
      <c r="H46" s="16">
        <v>139.72</v>
      </c>
      <c r="I46" s="16">
        <v>2829.33</v>
      </c>
    </row>
  </sheetData>
  <autoFilter ref="A3:I46">
    <filterColumn colId="2">
      <filters>
        <filter val="Evropa"/>
      </filters>
    </filterColumn>
  </autoFilter>
  <pageMargins left="0.7" right="0.7" top="0.78740157499999996" bottom="0.78740157499999996" header="0.3" footer="0.3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="60" zoomScaleNormal="100" workbookViewId="0">
      <selection activeCell="K19" sqref="K19"/>
    </sheetView>
  </sheetViews>
  <sheetFormatPr defaultRowHeight="15" x14ac:dyDescent="0.25"/>
  <cols>
    <col min="1" max="1" width="15.42578125" customWidth="1"/>
    <col min="2" max="2" width="15" customWidth="1"/>
    <col min="3" max="3" width="12.42578125" customWidth="1"/>
    <col min="4" max="5" width="10.85546875" customWidth="1"/>
    <col min="6" max="6" width="8.140625" customWidth="1"/>
    <col min="7" max="7" width="15.42578125" customWidth="1"/>
    <col min="8" max="9" width="14.85546875" customWidth="1"/>
  </cols>
  <sheetData>
    <row r="1" spans="1:9" x14ac:dyDescent="0.25">
      <c r="A1" s="93" t="s">
        <v>239</v>
      </c>
      <c r="B1" s="93"/>
      <c r="C1" s="93"/>
      <c r="D1" s="93"/>
      <c r="E1" s="93"/>
      <c r="F1" s="93"/>
      <c r="G1" s="93"/>
      <c r="H1" s="93"/>
      <c r="I1" s="93"/>
    </row>
    <row r="3" spans="1:9" x14ac:dyDescent="0.25">
      <c r="A3" s="15" t="s">
        <v>32</v>
      </c>
      <c r="B3" s="15" t="s">
        <v>180</v>
      </c>
      <c r="C3" s="15" t="s">
        <v>5</v>
      </c>
      <c r="D3" s="15" t="s">
        <v>38</v>
      </c>
      <c r="E3" s="15" t="s">
        <v>0</v>
      </c>
      <c r="F3" s="15" t="s">
        <v>1</v>
      </c>
      <c r="G3" s="15" t="s">
        <v>37</v>
      </c>
      <c r="H3" s="15" t="s">
        <v>36</v>
      </c>
      <c r="I3" s="15" t="s">
        <v>179</v>
      </c>
    </row>
    <row r="4" spans="1:9" x14ac:dyDescent="0.25">
      <c r="A4" s="2">
        <v>42736</v>
      </c>
      <c r="B4" s="2">
        <v>42750</v>
      </c>
      <c r="C4" t="s">
        <v>33</v>
      </c>
      <c r="D4" t="s">
        <v>39</v>
      </c>
      <c r="E4" t="s">
        <v>48</v>
      </c>
      <c r="F4">
        <v>4</v>
      </c>
      <c r="G4" s="16">
        <v>236.31</v>
      </c>
      <c r="H4" s="16">
        <v>189.05</v>
      </c>
      <c r="I4" s="16">
        <v>1701.44</v>
      </c>
    </row>
    <row r="5" spans="1:9" hidden="1" x14ac:dyDescent="0.25">
      <c r="A5" s="2">
        <v>42741</v>
      </c>
      <c r="B5" s="2">
        <v>42755</v>
      </c>
      <c r="C5" t="s">
        <v>34</v>
      </c>
      <c r="D5" t="s">
        <v>40</v>
      </c>
      <c r="E5" t="s">
        <v>83</v>
      </c>
      <c r="F5">
        <v>4</v>
      </c>
      <c r="G5" s="16">
        <v>1249.3800000000001</v>
      </c>
      <c r="H5" s="16">
        <v>999.5</v>
      </c>
      <c r="I5" s="16">
        <v>8995.52</v>
      </c>
    </row>
    <row r="6" spans="1:9" hidden="1" x14ac:dyDescent="0.25">
      <c r="A6" s="2">
        <v>42746</v>
      </c>
      <c r="B6" s="2">
        <v>42760</v>
      </c>
      <c r="C6" t="s">
        <v>34</v>
      </c>
      <c r="D6" t="s">
        <v>39</v>
      </c>
      <c r="E6" t="s">
        <v>78</v>
      </c>
      <c r="F6">
        <v>2</v>
      </c>
      <c r="G6" s="16">
        <v>224.55</v>
      </c>
      <c r="H6" s="16">
        <v>179.64</v>
      </c>
      <c r="I6" s="16">
        <v>808.38</v>
      </c>
    </row>
    <row r="7" spans="1:9" hidden="1" x14ac:dyDescent="0.25">
      <c r="A7" s="2">
        <v>42751</v>
      </c>
      <c r="B7" s="2">
        <v>42765</v>
      </c>
      <c r="C7" t="s">
        <v>34</v>
      </c>
      <c r="D7" t="s">
        <v>41</v>
      </c>
      <c r="E7" t="s">
        <v>72</v>
      </c>
      <c r="F7">
        <v>22</v>
      </c>
      <c r="G7" s="16">
        <v>674.66</v>
      </c>
      <c r="H7" s="16">
        <v>539.73</v>
      </c>
      <c r="I7" s="16">
        <v>26716.58</v>
      </c>
    </row>
    <row r="8" spans="1:9" hidden="1" x14ac:dyDescent="0.25">
      <c r="A8" s="2">
        <v>42756</v>
      </c>
      <c r="B8" s="2">
        <v>42770</v>
      </c>
      <c r="C8" t="s">
        <v>35</v>
      </c>
      <c r="D8" t="s">
        <v>39</v>
      </c>
      <c r="E8" t="s">
        <v>63</v>
      </c>
      <c r="F8">
        <v>4</v>
      </c>
      <c r="G8" s="16">
        <v>209.32</v>
      </c>
      <c r="H8" s="16">
        <v>167.44</v>
      </c>
      <c r="I8" s="16">
        <v>1507.04</v>
      </c>
    </row>
    <row r="9" spans="1:9" x14ac:dyDescent="0.25">
      <c r="A9" s="2">
        <v>42761</v>
      </c>
      <c r="B9" s="2">
        <v>42775</v>
      </c>
      <c r="C9" t="s">
        <v>33</v>
      </c>
      <c r="D9" t="s">
        <v>40</v>
      </c>
      <c r="E9" t="s">
        <v>55</v>
      </c>
      <c r="F9">
        <v>2</v>
      </c>
      <c r="G9" s="16">
        <v>374.25</v>
      </c>
      <c r="H9" s="16">
        <v>299.39999999999998</v>
      </c>
      <c r="I9" s="16">
        <v>1347.3</v>
      </c>
    </row>
    <row r="10" spans="1:9" hidden="1" x14ac:dyDescent="0.25">
      <c r="A10" s="2">
        <v>42766</v>
      </c>
      <c r="B10" s="2">
        <v>42780</v>
      </c>
      <c r="C10" t="s">
        <v>34</v>
      </c>
      <c r="D10" t="s">
        <v>39</v>
      </c>
      <c r="E10" t="s">
        <v>85</v>
      </c>
      <c r="F10">
        <v>25</v>
      </c>
      <c r="G10" s="16">
        <v>186.56</v>
      </c>
      <c r="H10" s="16">
        <v>149.25</v>
      </c>
      <c r="I10" s="16">
        <v>8395.25</v>
      </c>
    </row>
    <row r="11" spans="1:9" hidden="1" x14ac:dyDescent="0.25">
      <c r="A11" s="2">
        <v>42771</v>
      </c>
      <c r="B11" s="2">
        <v>42785</v>
      </c>
      <c r="C11" t="s">
        <v>34</v>
      </c>
      <c r="D11" t="s">
        <v>39</v>
      </c>
      <c r="E11" t="s">
        <v>69</v>
      </c>
      <c r="F11">
        <v>1</v>
      </c>
      <c r="G11" s="16">
        <v>561.38</v>
      </c>
      <c r="H11" s="16">
        <v>449.1</v>
      </c>
      <c r="I11" s="16">
        <v>1010.48</v>
      </c>
    </row>
    <row r="12" spans="1:9" hidden="1" x14ac:dyDescent="0.25">
      <c r="A12" s="2">
        <v>42776</v>
      </c>
      <c r="B12" s="2">
        <v>42790</v>
      </c>
      <c r="C12" t="s">
        <v>35</v>
      </c>
      <c r="D12" t="s">
        <v>39</v>
      </c>
      <c r="E12" t="s">
        <v>79</v>
      </c>
      <c r="F12">
        <v>23</v>
      </c>
      <c r="G12" s="16">
        <v>79.599999999999994</v>
      </c>
      <c r="H12" s="16">
        <v>63.68</v>
      </c>
      <c r="I12" s="16">
        <v>3295.44</v>
      </c>
    </row>
    <row r="13" spans="1:9" x14ac:dyDescent="0.25">
      <c r="A13" s="2">
        <v>42781</v>
      </c>
      <c r="B13" s="2">
        <v>42795</v>
      </c>
      <c r="C13" t="s">
        <v>33</v>
      </c>
      <c r="D13" t="s">
        <v>40</v>
      </c>
      <c r="E13" t="s">
        <v>46</v>
      </c>
      <c r="F13">
        <v>1</v>
      </c>
      <c r="G13" s="16">
        <v>674.25</v>
      </c>
      <c r="H13" s="16">
        <v>539.4</v>
      </c>
      <c r="I13" s="16">
        <v>1213.6500000000001</v>
      </c>
    </row>
    <row r="14" spans="1:9" hidden="1" x14ac:dyDescent="0.25">
      <c r="A14" s="2">
        <v>42786</v>
      </c>
      <c r="B14" s="2">
        <v>42800</v>
      </c>
      <c r="C14" t="s">
        <v>34</v>
      </c>
      <c r="D14" t="s">
        <v>39</v>
      </c>
      <c r="E14" t="s">
        <v>60</v>
      </c>
      <c r="F14">
        <v>15</v>
      </c>
      <c r="G14" s="16">
        <v>561.38</v>
      </c>
      <c r="H14" s="16">
        <v>449.1</v>
      </c>
      <c r="I14" s="16">
        <v>15157.2</v>
      </c>
    </row>
    <row r="15" spans="1:9" x14ac:dyDescent="0.25">
      <c r="A15" s="2">
        <v>42791</v>
      </c>
      <c r="B15" s="2">
        <v>42805</v>
      </c>
      <c r="C15" t="s">
        <v>33</v>
      </c>
      <c r="D15" t="s">
        <v>40</v>
      </c>
      <c r="E15" t="s">
        <v>65</v>
      </c>
      <c r="F15">
        <v>21</v>
      </c>
      <c r="G15" s="16">
        <v>72.14</v>
      </c>
      <c r="H15" s="16">
        <v>57.71</v>
      </c>
      <c r="I15" s="16">
        <v>2726.85</v>
      </c>
    </row>
    <row r="16" spans="1:9" x14ac:dyDescent="0.25">
      <c r="A16" s="2">
        <v>42796</v>
      </c>
      <c r="B16" s="2">
        <v>42810</v>
      </c>
      <c r="C16" t="s">
        <v>33</v>
      </c>
      <c r="D16" t="s">
        <v>40</v>
      </c>
      <c r="E16" t="s">
        <v>53</v>
      </c>
      <c r="F16">
        <v>8</v>
      </c>
      <c r="G16" s="16">
        <v>2023.99</v>
      </c>
      <c r="H16" s="16">
        <v>1619.19</v>
      </c>
      <c r="I16" s="16">
        <v>29145.439999999999</v>
      </c>
    </row>
    <row r="17" spans="1:9" x14ac:dyDescent="0.25">
      <c r="A17" s="2">
        <v>42801</v>
      </c>
      <c r="B17" s="2">
        <v>42815</v>
      </c>
      <c r="C17" t="s">
        <v>33</v>
      </c>
      <c r="D17" t="s">
        <v>39</v>
      </c>
      <c r="E17" t="s">
        <v>50</v>
      </c>
      <c r="F17">
        <v>16</v>
      </c>
      <c r="G17" s="16">
        <v>218.31</v>
      </c>
      <c r="H17" s="16">
        <v>174.65</v>
      </c>
      <c r="I17" s="16">
        <v>6287.36</v>
      </c>
    </row>
    <row r="18" spans="1:9" hidden="1" x14ac:dyDescent="0.25">
      <c r="A18" s="2">
        <v>42806</v>
      </c>
      <c r="B18" s="2">
        <v>42820</v>
      </c>
      <c r="C18" t="s">
        <v>34</v>
      </c>
      <c r="D18" t="s">
        <v>42</v>
      </c>
      <c r="E18" t="s">
        <v>86</v>
      </c>
      <c r="F18">
        <v>12</v>
      </c>
      <c r="G18" s="16">
        <v>312.5</v>
      </c>
      <c r="H18" s="16">
        <v>250</v>
      </c>
      <c r="I18" s="16">
        <v>6750.05</v>
      </c>
    </row>
    <row r="19" spans="1:9" x14ac:dyDescent="0.25">
      <c r="A19" s="2">
        <v>42811</v>
      </c>
      <c r="B19" s="2">
        <v>42825</v>
      </c>
      <c r="C19" t="s">
        <v>33</v>
      </c>
      <c r="D19" t="s">
        <v>43</v>
      </c>
      <c r="E19" t="s">
        <v>64</v>
      </c>
      <c r="F19">
        <v>19</v>
      </c>
      <c r="G19" s="16">
        <v>319.8</v>
      </c>
      <c r="H19" s="16">
        <v>255.84</v>
      </c>
      <c r="I19" s="16">
        <v>10937.16</v>
      </c>
    </row>
    <row r="20" spans="1:9" hidden="1" x14ac:dyDescent="0.25">
      <c r="A20" s="2">
        <v>42816</v>
      </c>
      <c r="B20" s="2">
        <v>42830</v>
      </c>
      <c r="C20" t="s">
        <v>34</v>
      </c>
      <c r="D20" t="s">
        <v>40</v>
      </c>
      <c r="E20" t="s">
        <v>61</v>
      </c>
      <c r="F20">
        <v>5</v>
      </c>
      <c r="G20" s="16">
        <v>314.64999999999998</v>
      </c>
      <c r="H20" s="16">
        <v>251.72</v>
      </c>
      <c r="I20" s="16">
        <v>2831.85</v>
      </c>
    </row>
    <row r="21" spans="1:9" x14ac:dyDescent="0.25">
      <c r="A21" s="2">
        <v>42821</v>
      </c>
      <c r="B21" s="2">
        <v>42835</v>
      </c>
      <c r="C21" t="s">
        <v>33</v>
      </c>
      <c r="D21" t="s">
        <v>41</v>
      </c>
      <c r="E21" t="s">
        <v>81</v>
      </c>
      <c r="F21">
        <v>23</v>
      </c>
      <c r="G21" s="16">
        <v>719.2</v>
      </c>
      <c r="H21" s="16">
        <v>575.36</v>
      </c>
      <c r="I21" s="16">
        <v>29774.880000000001</v>
      </c>
    </row>
    <row r="22" spans="1:9" x14ac:dyDescent="0.25">
      <c r="A22" s="2">
        <v>42826</v>
      </c>
      <c r="B22" s="2">
        <v>42840</v>
      </c>
      <c r="C22" t="s">
        <v>33</v>
      </c>
      <c r="D22" t="s">
        <v>41</v>
      </c>
      <c r="E22" t="s">
        <v>51</v>
      </c>
      <c r="F22">
        <v>10</v>
      </c>
      <c r="G22" s="16">
        <v>374.81</v>
      </c>
      <c r="H22" s="16">
        <v>299.85000000000002</v>
      </c>
      <c r="I22" s="16">
        <v>6746.6</v>
      </c>
    </row>
    <row r="23" spans="1:9" hidden="1" x14ac:dyDescent="0.25">
      <c r="A23" s="2">
        <v>42831</v>
      </c>
      <c r="B23" s="2">
        <v>42845</v>
      </c>
      <c r="C23" t="s">
        <v>34</v>
      </c>
      <c r="D23" t="s">
        <v>43</v>
      </c>
      <c r="E23" t="s">
        <v>62</v>
      </c>
      <c r="F23">
        <v>18</v>
      </c>
      <c r="G23" s="16">
        <v>598.79999999999995</v>
      </c>
      <c r="H23" s="16">
        <v>479.04</v>
      </c>
      <c r="I23" s="16">
        <v>19401.12</v>
      </c>
    </row>
    <row r="24" spans="1:9" hidden="1" x14ac:dyDescent="0.25">
      <c r="A24" s="2">
        <v>42836</v>
      </c>
      <c r="B24" s="2">
        <v>42850</v>
      </c>
      <c r="C24" t="s">
        <v>34</v>
      </c>
      <c r="D24" t="s">
        <v>39</v>
      </c>
      <c r="E24" t="s">
        <v>58</v>
      </c>
      <c r="F24">
        <v>11</v>
      </c>
      <c r="G24" s="16">
        <v>108.04</v>
      </c>
      <c r="H24" s="16">
        <v>86.43</v>
      </c>
      <c r="I24" s="16">
        <v>2139.17</v>
      </c>
    </row>
    <row r="25" spans="1:9" x14ac:dyDescent="0.25">
      <c r="A25" s="2">
        <v>42841</v>
      </c>
      <c r="B25" s="2">
        <v>42855</v>
      </c>
      <c r="C25" t="s">
        <v>33</v>
      </c>
      <c r="D25" t="s">
        <v>43</v>
      </c>
      <c r="E25" t="s">
        <v>80</v>
      </c>
      <c r="F25">
        <v>2</v>
      </c>
      <c r="G25" s="16">
        <v>1479.08</v>
      </c>
      <c r="H25" s="16">
        <v>1183.26</v>
      </c>
      <c r="I25" s="16">
        <v>5324.68</v>
      </c>
    </row>
    <row r="26" spans="1:9" hidden="1" x14ac:dyDescent="0.25">
      <c r="A26" s="2">
        <v>42846</v>
      </c>
      <c r="B26" s="2">
        <v>42860</v>
      </c>
      <c r="C26" t="s">
        <v>34</v>
      </c>
      <c r="D26" t="s">
        <v>40</v>
      </c>
      <c r="E26" t="s">
        <v>70</v>
      </c>
      <c r="F26">
        <v>9</v>
      </c>
      <c r="G26" s="16">
        <v>516.92999999999995</v>
      </c>
      <c r="H26" s="16">
        <v>413.54</v>
      </c>
      <c r="I26" s="16">
        <v>8374.23</v>
      </c>
    </row>
    <row r="27" spans="1:9" hidden="1" x14ac:dyDescent="0.25">
      <c r="A27" s="2">
        <v>42851</v>
      </c>
      <c r="B27" s="2">
        <v>42865</v>
      </c>
      <c r="C27" t="s">
        <v>34</v>
      </c>
      <c r="D27" t="s">
        <v>40</v>
      </c>
      <c r="E27" t="s">
        <v>71</v>
      </c>
      <c r="F27">
        <v>18</v>
      </c>
      <c r="G27" s="16">
        <v>1631.25</v>
      </c>
      <c r="H27" s="16">
        <v>1305.47</v>
      </c>
      <c r="I27" s="16">
        <v>52860.959999999999</v>
      </c>
    </row>
    <row r="28" spans="1:9" x14ac:dyDescent="0.25">
      <c r="A28" s="2">
        <v>42856</v>
      </c>
      <c r="B28" s="2">
        <v>42870</v>
      </c>
      <c r="C28" t="s">
        <v>33</v>
      </c>
      <c r="D28" t="s">
        <v>40</v>
      </c>
      <c r="E28" t="s">
        <v>57</v>
      </c>
      <c r="F28">
        <v>17</v>
      </c>
      <c r="G28" s="16">
        <v>24.95</v>
      </c>
      <c r="H28" s="16">
        <v>19.96</v>
      </c>
      <c r="I28" s="16">
        <v>763.47</v>
      </c>
    </row>
    <row r="29" spans="1:9" hidden="1" x14ac:dyDescent="0.25">
      <c r="A29" s="2">
        <v>42861</v>
      </c>
      <c r="B29" s="2">
        <v>42875</v>
      </c>
      <c r="C29" t="s">
        <v>35</v>
      </c>
      <c r="D29" t="s">
        <v>40</v>
      </c>
      <c r="E29" t="s">
        <v>67</v>
      </c>
      <c r="F29">
        <v>24</v>
      </c>
      <c r="G29" s="16">
        <v>174.91</v>
      </c>
      <c r="H29" s="16">
        <v>139.93</v>
      </c>
      <c r="I29" s="16">
        <v>7556.16</v>
      </c>
    </row>
    <row r="30" spans="1:9" hidden="1" x14ac:dyDescent="0.25">
      <c r="A30" s="2">
        <v>42866</v>
      </c>
      <c r="B30" s="2">
        <v>42880</v>
      </c>
      <c r="C30" t="s">
        <v>34</v>
      </c>
      <c r="D30" t="s">
        <v>43</v>
      </c>
      <c r="E30" t="s">
        <v>82</v>
      </c>
      <c r="F30">
        <v>4</v>
      </c>
      <c r="G30" s="16">
        <v>311.88</v>
      </c>
      <c r="H30" s="16">
        <v>249.5</v>
      </c>
      <c r="I30" s="16">
        <v>2245.52</v>
      </c>
    </row>
    <row r="31" spans="1:9" hidden="1" x14ac:dyDescent="0.25">
      <c r="A31" s="2">
        <v>42871</v>
      </c>
      <c r="B31" s="2">
        <v>42885</v>
      </c>
      <c r="C31" t="s">
        <v>34</v>
      </c>
      <c r="D31" t="s">
        <v>39</v>
      </c>
      <c r="E31" t="s">
        <v>49</v>
      </c>
      <c r="F31">
        <v>25</v>
      </c>
      <c r="G31" s="16">
        <v>164.18</v>
      </c>
      <c r="H31" s="16">
        <v>131.34</v>
      </c>
      <c r="I31" s="16">
        <v>7388.02</v>
      </c>
    </row>
    <row r="32" spans="1:9" x14ac:dyDescent="0.25">
      <c r="A32" s="2">
        <v>42876</v>
      </c>
      <c r="B32" s="2">
        <v>42890</v>
      </c>
      <c r="C32" t="s">
        <v>33</v>
      </c>
      <c r="D32" t="s">
        <v>41</v>
      </c>
      <c r="E32" t="s">
        <v>44</v>
      </c>
      <c r="F32">
        <v>23</v>
      </c>
      <c r="G32" s="16">
        <v>598.79999999999995</v>
      </c>
      <c r="H32" s="16">
        <v>479.04</v>
      </c>
      <c r="I32" s="16">
        <v>24790.32</v>
      </c>
    </row>
    <row r="33" spans="1:9" hidden="1" x14ac:dyDescent="0.25">
      <c r="A33" s="2">
        <v>42881</v>
      </c>
      <c r="B33" s="2">
        <v>42895</v>
      </c>
      <c r="C33" t="s">
        <v>34</v>
      </c>
      <c r="D33" t="s">
        <v>39</v>
      </c>
      <c r="E33" t="s">
        <v>47</v>
      </c>
      <c r="F33">
        <v>4</v>
      </c>
      <c r="G33" s="16">
        <v>85.46</v>
      </c>
      <c r="H33" s="16">
        <v>68.37</v>
      </c>
      <c r="I33" s="16">
        <v>615.32000000000005</v>
      </c>
    </row>
    <row r="34" spans="1:9" hidden="1" x14ac:dyDescent="0.25">
      <c r="A34" s="2">
        <v>42886</v>
      </c>
      <c r="B34" s="2">
        <v>42900</v>
      </c>
      <c r="C34" t="s">
        <v>34</v>
      </c>
      <c r="D34" t="s">
        <v>40</v>
      </c>
      <c r="E34" t="s">
        <v>59</v>
      </c>
      <c r="F34">
        <v>2</v>
      </c>
      <c r="G34" s="16">
        <v>899</v>
      </c>
      <c r="H34" s="16">
        <v>719.2</v>
      </c>
      <c r="I34" s="16">
        <v>3236.4</v>
      </c>
    </row>
    <row r="35" spans="1:9" hidden="1" x14ac:dyDescent="0.25">
      <c r="A35" s="2">
        <v>42891</v>
      </c>
      <c r="B35" s="2">
        <v>42905</v>
      </c>
      <c r="C35" t="s">
        <v>34</v>
      </c>
      <c r="D35" t="s">
        <v>42</v>
      </c>
      <c r="E35" t="s">
        <v>73</v>
      </c>
      <c r="F35">
        <v>21</v>
      </c>
      <c r="G35" s="16">
        <v>781.25</v>
      </c>
      <c r="H35" s="16">
        <v>625</v>
      </c>
      <c r="I35" s="16">
        <v>29531.25</v>
      </c>
    </row>
    <row r="36" spans="1:9" x14ac:dyDescent="0.25">
      <c r="A36" s="2">
        <v>42896</v>
      </c>
      <c r="B36" s="2">
        <v>42910</v>
      </c>
      <c r="C36" t="s">
        <v>33</v>
      </c>
      <c r="D36" t="s">
        <v>43</v>
      </c>
      <c r="E36" t="s">
        <v>84</v>
      </c>
      <c r="F36">
        <v>25</v>
      </c>
      <c r="G36" s="16">
        <v>386.73</v>
      </c>
      <c r="H36" s="16">
        <v>309.38</v>
      </c>
      <c r="I36" s="16">
        <v>17402.75</v>
      </c>
    </row>
    <row r="37" spans="1:9" hidden="1" x14ac:dyDescent="0.25">
      <c r="A37" s="2">
        <v>42901</v>
      </c>
      <c r="B37" s="2">
        <v>42915</v>
      </c>
      <c r="C37" t="s">
        <v>34</v>
      </c>
      <c r="D37" t="s">
        <v>43</v>
      </c>
      <c r="E37" t="s">
        <v>75</v>
      </c>
      <c r="F37">
        <v>14</v>
      </c>
      <c r="G37" s="16">
        <v>858.69</v>
      </c>
      <c r="H37" s="16">
        <v>686.95</v>
      </c>
      <c r="I37" s="16">
        <v>21638.959999999999</v>
      </c>
    </row>
    <row r="38" spans="1:9" hidden="1" x14ac:dyDescent="0.25">
      <c r="A38" s="2">
        <v>42906</v>
      </c>
      <c r="B38" s="2">
        <v>42920</v>
      </c>
      <c r="C38" t="s">
        <v>34</v>
      </c>
      <c r="D38" t="s">
        <v>43</v>
      </c>
      <c r="E38" t="s">
        <v>77</v>
      </c>
      <c r="F38">
        <v>23</v>
      </c>
      <c r="G38" s="16">
        <v>1257.3800000000001</v>
      </c>
      <c r="H38" s="16">
        <v>1005.9</v>
      </c>
      <c r="I38" s="16">
        <v>52055.44</v>
      </c>
    </row>
    <row r="39" spans="1:9" hidden="1" x14ac:dyDescent="0.25">
      <c r="A39" s="2">
        <v>42911</v>
      </c>
      <c r="B39" s="2">
        <v>42925</v>
      </c>
      <c r="C39" t="s">
        <v>35</v>
      </c>
      <c r="D39" t="s">
        <v>42</v>
      </c>
      <c r="E39" t="s">
        <v>54</v>
      </c>
      <c r="F39">
        <v>17</v>
      </c>
      <c r="G39" s="16">
        <v>1031.25</v>
      </c>
      <c r="H39" s="16">
        <v>131.34</v>
      </c>
      <c r="I39" s="16">
        <v>19764.03</v>
      </c>
    </row>
    <row r="40" spans="1:9" hidden="1" x14ac:dyDescent="0.25">
      <c r="A40" s="2">
        <v>42916</v>
      </c>
      <c r="B40" s="2">
        <v>42930</v>
      </c>
      <c r="C40" t="s">
        <v>34</v>
      </c>
      <c r="D40" t="s">
        <v>39</v>
      </c>
      <c r="E40" t="s">
        <v>74</v>
      </c>
      <c r="F40">
        <v>5</v>
      </c>
      <c r="G40" s="16">
        <v>131.34</v>
      </c>
      <c r="H40" s="16">
        <v>131.34</v>
      </c>
      <c r="I40" s="16">
        <v>1313.4</v>
      </c>
    </row>
    <row r="41" spans="1:9" hidden="1" x14ac:dyDescent="0.25">
      <c r="A41" s="2">
        <v>42921</v>
      </c>
      <c r="B41" s="2">
        <v>42935</v>
      </c>
      <c r="C41" t="s">
        <v>35</v>
      </c>
      <c r="D41" t="s">
        <v>41</v>
      </c>
      <c r="E41" t="s">
        <v>56</v>
      </c>
      <c r="F41">
        <v>14</v>
      </c>
      <c r="G41" s="16">
        <v>189.05</v>
      </c>
      <c r="H41" s="16">
        <v>151.24</v>
      </c>
      <c r="I41" s="16">
        <v>4764.0600000000004</v>
      </c>
    </row>
    <row r="42" spans="1:9" hidden="1" x14ac:dyDescent="0.25">
      <c r="A42" s="2">
        <v>42926</v>
      </c>
      <c r="B42" s="2">
        <v>42940</v>
      </c>
      <c r="C42" t="s">
        <v>35</v>
      </c>
      <c r="D42" t="s">
        <v>40</v>
      </c>
      <c r="E42" t="s">
        <v>66</v>
      </c>
      <c r="F42">
        <v>16</v>
      </c>
      <c r="G42" s="16">
        <v>1424.29</v>
      </c>
      <c r="H42" s="16">
        <v>1139.43</v>
      </c>
      <c r="I42" s="16">
        <v>41019.519999999997</v>
      </c>
    </row>
    <row r="43" spans="1:9" hidden="1" x14ac:dyDescent="0.25">
      <c r="A43" s="2">
        <v>42931</v>
      </c>
      <c r="B43" s="2">
        <v>42945</v>
      </c>
      <c r="C43" t="s">
        <v>34</v>
      </c>
      <c r="D43" t="s">
        <v>39</v>
      </c>
      <c r="E43" t="s">
        <v>76</v>
      </c>
      <c r="F43">
        <v>1</v>
      </c>
      <c r="G43" s="16">
        <v>22.58</v>
      </c>
      <c r="H43" s="16">
        <v>131.34</v>
      </c>
      <c r="I43" s="16">
        <v>153.91999999999999</v>
      </c>
    </row>
    <row r="44" spans="1:9" hidden="1" x14ac:dyDescent="0.25">
      <c r="A44" s="2">
        <v>42936</v>
      </c>
      <c r="B44" s="2">
        <v>42950</v>
      </c>
      <c r="C44" t="s">
        <v>34</v>
      </c>
      <c r="D44" t="s">
        <v>40</v>
      </c>
      <c r="E44" t="s">
        <v>52</v>
      </c>
      <c r="F44">
        <v>8</v>
      </c>
      <c r="G44" s="16">
        <v>68.61</v>
      </c>
      <c r="H44" s="16">
        <v>54.89</v>
      </c>
      <c r="I44" s="16" t="s">
        <v>236</v>
      </c>
    </row>
    <row r="45" spans="1:9" hidden="1" x14ac:dyDescent="0.25">
      <c r="A45" s="2">
        <v>42941</v>
      </c>
      <c r="B45" s="2">
        <v>42955</v>
      </c>
      <c r="C45" t="s">
        <v>34</v>
      </c>
      <c r="D45" t="s">
        <v>40</v>
      </c>
      <c r="E45" t="s">
        <v>68</v>
      </c>
      <c r="F45">
        <v>9</v>
      </c>
      <c r="G45" s="16">
        <v>2348.83</v>
      </c>
      <c r="H45" s="16">
        <v>1879.06</v>
      </c>
      <c r="I45" s="16">
        <v>999</v>
      </c>
    </row>
    <row r="46" spans="1:9" hidden="1" x14ac:dyDescent="0.25">
      <c r="A46" s="2">
        <v>42946</v>
      </c>
      <c r="B46" s="2">
        <v>42960</v>
      </c>
      <c r="C46" t="s">
        <v>34</v>
      </c>
      <c r="D46" t="s">
        <v>40</v>
      </c>
      <c r="E46" t="s">
        <v>45</v>
      </c>
      <c r="F46">
        <v>9</v>
      </c>
      <c r="G46" s="16">
        <v>174.65</v>
      </c>
      <c r="H46" s="16">
        <v>139.72</v>
      </c>
      <c r="I46" s="16">
        <v>2829.33</v>
      </c>
    </row>
  </sheetData>
  <mergeCells count="1">
    <mergeCell ref="A1:I1"/>
  </mergeCells>
  <pageMargins left="0.7" right="0.7" top="0.78740157499999996" bottom="0.78740157499999996" header="0.3" footer="0.3"/>
  <pageSetup paperSize="9" scale="7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46"/>
  <sheetViews>
    <sheetView topLeftCell="A3" workbookViewId="0">
      <selection activeCell="A3" sqref="A3:I46"/>
    </sheetView>
  </sheetViews>
  <sheetFormatPr defaultRowHeight="15" x14ac:dyDescent="0.25"/>
  <cols>
    <col min="1" max="1" width="13.42578125" customWidth="1"/>
    <col min="2" max="2" width="12.85546875" customWidth="1"/>
    <col min="3" max="3" width="12.42578125" customWidth="1"/>
    <col min="4" max="5" width="10.85546875" customWidth="1"/>
    <col min="6" max="6" width="8.140625" customWidth="1"/>
    <col min="7" max="9" width="14.85546875" customWidth="1"/>
  </cols>
  <sheetData>
    <row r="1" spans="1:9" x14ac:dyDescent="0.25">
      <c r="A1" s="14" t="s">
        <v>251</v>
      </c>
      <c r="B1" s="14"/>
      <c r="C1" s="14"/>
      <c r="D1" s="14"/>
      <c r="E1" s="14"/>
      <c r="F1" s="14"/>
      <c r="G1" s="14"/>
      <c r="H1" s="14"/>
    </row>
    <row r="3" spans="1:9" x14ac:dyDescent="0.25">
      <c r="A3" s="15" t="s">
        <v>32</v>
      </c>
      <c r="B3" s="15" t="s">
        <v>180</v>
      </c>
      <c r="C3" s="15" t="s">
        <v>5</v>
      </c>
      <c r="D3" s="15" t="s">
        <v>38</v>
      </c>
      <c r="E3" s="15" t="s">
        <v>0</v>
      </c>
      <c r="F3" s="15" t="s">
        <v>1</v>
      </c>
      <c r="G3" s="15" t="s">
        <v>37</v>
      </c>
      <c r="H3" s="15" t="s">
        <v>36</v>
      </c>
      <c r="I3" s="15" t="s">
        <v>179</v>
      </c>
    </row>
    <row r="4" spans="1:9" x14ac:dyDescent="0.25">
      <c r="A4" s="2">
        <v>42736</v>
      </c>
      <c r="B4" s="2">
        <v>42750</v>
      </c>
      <c r="C4" t="s">
        <v>33</v>
      </c>
      <c r="D4" t="s">
        <v>39</v>
      </c>
      <c r="E4" t="s">
        <v>48</v>
      </c>
      <c r="F4">
        <v>4</v>
      </c>
      <c r="G4" s="16">
        <v>236.31</v>
      </c>
      <c r="H4" s="16">
        <v>189.05</v>
      </c>
      <c r="I4" s="16">
        <f>F4*(G4+H4)</f>
        <v>1701.44</v>
      </c>
    </row>
    <row r="5" spans="1:9" x14ac:dyDescent="0.25">
      <c r="A5" s="2">
        <v>42741</v>
      </c>
      <c r="B5" s="2">
        <v>42755</v>
      </c>
      <c r="C5" t="s">
        <v>34</v>
      </c>
      <c r="D5" t="s">
        <v>40</v>
      </c>
      <c r="E5" t="s">
        <v>83</v>
      </c>
      <c r="F5">
        <v>4</v>
      </c>
      <c r="G5" s="16">
        <v>1249.3800000000001</v>
      </c>
      <c r="H5" s="16">
        <v>999.5</v>
      </c>
      <c r="I5" s="16">
        <f t="shared" ref="I5:I46" si="0">F5*(G5+H5)</f>
        <v>8995.52</v>
      </c>
    </row>
    <row r="6" spans="1:9" x14ac:dyDescent="0.25">
      <c r="A6" s="2">
        <v>42746</v>
      </c>
      <c r="B6" s="2">
        <v>42760</v>
      </c>
      <c r="C6" t="s">
        <v>34</v>
      </c>
      <c r="D6" t="s">
        <v>39</v>
      </c>
      <c r="E6" t="s">
        <v>78</v>
      </c>
      <c r="F6">
        <v>2</v>
      </c>
      <c r="G6" s="16">
        <v>224.55</v>
      </c>
      <c r="H6" s="16">
        <v>179.64</v>
      </c>
      <c r="I6" s="16">
        <f t="shared" si="0"/>
        <v>808.38</v>
      </c>
    </row>
    <row r="7" spans="1:9" x14ac:dyDescent="0.25">
      <c r="A7" s="2">
        <v>42751</v>
      </c>
      <c r="B7" s="2">
        <v>42765</v>
      </c>
      <c r="C7" t="s">
        <v>34</v>
      </c>
      <c r="D7" t="s">
        <v>41</v>
      </c>
      <c r="E7" t="s">
        <v>72</v>
      </c>
      <c r="F7">
        <v>22</v>
      </c>
      <c r="G7" s="16">
        <v>674.66</v>
      </c>
      <c r="H7" s="16">
        <v>539.73</v>
      </c>
      <c r="I7" s="16">
        <f t="shared" si="0"/>
        <v>26716.579999999998</v>
      </c>
    </row>
    <row r="8" spans="1:9" x14ac:dyDescent="0.25">
      <c r="A8" s="2">
        <v>42756</v>
      </c>
      <c r="B8" s="2">
        <v>42770</v>
      </c>
      <c r="C8" t="s">
        <v>35</v>
      </c>
      <c r="D8" t="s">
        <v>39</v>
      </c>
      <c r="E8" t="s">
        <v>63</v>
      </c>
      <c r="F8">
        <v>4</v>
      </c>
      <c r="G8" s="16">
        <v>209.32</v>
      </c>
      <c r="H8" s="16">
        <v>167.44</v>
      </c>
      <c r="I8" s="16">
        <f t="shared" si="0"/>
        <v>1507.04</v>
      </c>
    </row>
    <row r="9" spans="1:9" x14ac:dyDescent="0.25">
      <c r="A9" s="2">
        <v>42761</v>
      </c>
      <c r="B9" s="2">
        <v>42775</v>
      </c>
      <c r="C9" t="s">
        <v>33</v>
      </c>
      <c r="D9" t="s">
        <v>40</v>
      </c>
      <c r="E9" t="s">
        <v>55</v>
      </c>
      <c r="F9">
        <v>2</v>
      </c>
      <c r="G9" s="16">
        <v>374.25</v>
      </c>
      <c r="H9" s="16">
        <v>299.39999999999998</v>
      </c>
      <c r="I9" s="16">
        <f t="shared" si="0"/>
        <v>1347.3</v>
      </c>
    </row>
    <row r="10" spans="1:9" x14ac:dyDescent="0.25">
      <c r="A10" s="2">
        <v>42766</v>
      </c>
      <c r="B10" s="2">
        <v>42780</v>
      </c>
      <c r="C10" t="s">
        <v>34</v>
      </c>
      <c r="D10" t="s">
        <v>39</v>
      </c>
      <c r="E10" t="s">
        <v>85</v>
      </c>
      <c r="F10">
        <v>25</v>
      </c>
      <c r="G10" s="16">
        <v>186.56</v>
      </c>
      <c r="H10" s="16">
        <v>149.25</v>
      </c>
      <c r="I10" s="16">
        <f t="shared" si="0"/>
        <v>8395.25</v>
      </c>
    </row>
    <row r="11" spans="1:9" x14ac:dyDescent="0.25">
      <c r="A11" s="2">
        <v>42771</v>
      </c>
      <c r="B11" s="2">
        <v>42785</v>
      </c>
      <c r="C11" t="s">
        <v>34</v>
      </c>
      <c r="D11" t="s">
        <v>39</v>
      </c>
      <c r="E11" t="s">
        <v>69</v>
      </c>
      <c r="F11">
        <v>1</v>
      </c>
      <c r="G11" s="16">
        <v>561.38</v>
      </c>
      <c r="H11" s="16">
        <v>449.1</v>
      </c>
      <c r="I11" s="16">
        <f t="shared" si="0"/>
        <v>1010.48</v>
      </c>
    </row>
    <row r="12" spans="1:9" x14ac:dyDescent="0.25">
      <c r="A12" s="2">
        <v>42776</v>
      </c>
      <c r="B12" s="2">
        <v>42790</v>
      </c>
      <c r="C12" t="s">
        <v>35</v>
      </c>
      <c r="D12" t="s">
        <v>39</v>
      </c>
      <c r="E12" t="s">
        <v>79</v>
      </c>
      <c r="F12">
        <v>23</v>
      </c>
      <c r="G12" s="16">
        <v>79.599999999999994</v>
      </c>
      <c r="H12" s="16">
        <v>63.68</v>
      </c>
      <c r="I12" s="16">
        <f t="shared" si="0"/>
        <v>3295.44</v>
      </c>
    </row>
    <row r="13" spans="1:9" x14ac:dyDescent="0.25">
      <c r="A13" s="2">
        <v>42781</v>
      </c>
      <c r="B13" s="2">
        <v>42795</v>
      </c>
      <c r="C13" t="s">
        <v>33</v>
      </c>
      <c r="D13" t="s">
        <v>40</v>
      </c>
      <c r="E13" t="s">
        <v>46</v>
      </c>
      <c r="F13">
        <v>1</v>
      </c>
      <c r="G13" s="16">
        <v>674.25</v>
      </c>
      <c r="H13" s="16">
        <v>539.4</v>
      </c>
      <c r="I13" s="16">
        <f t="shared" si="0"/>
        <v>1213.6500000000001</v>
      </c>
    </row>
    <row r="14" spans="1:9" x14ac:dyDescent="0.25">
      <c r="A14" s="2">
        <v>42786</v>
      </c>
      <c r="B14" s="2">
        <v>42800</v>
      </c>
      <c r="C14" t="s">
        <v>34</v>
      </c>
      <c r="D14" t="s">
        <v>39</v>
      </c>
      <c r="E14" t="s">
        <v>60</v>
      </c>
      <c r="F14">
        <v>15</v>
      </c>
      <c r="G14" s="16">
        <v>561.38</v>
      </c>
      <c r="H14" s="16">
        <v>449.1</v>
      </c>
      <c r="I14" s="16">
        <f t="shared" si="0"/>
        <v>15157.2</v>
      </c>
    </row>
    <row r="15" spans="1:9" x14ac:dyDescent="0.25">
      <c r="A15" s="2">
        <v>42791</v>
      </c>
      <c r="B15" s="2">
        <v>42805</v>
      </c>
      <c r="C15" t="s">
        <v>33</v>
      </c>
      <c r="D15" t="s">
        <v>40</v>
      </c>
      <c r="E15" t="s">
        <v>65</v>
      </c>
      <c r="F15">
        <v>21</v>
      </c>
      <c r="G15" s="16">
        <v>72.14</v>
      </c>
      <c r="H15" s="16">
        <v>57.71</v>
      </c>
      <c r="I15" s="16">
        <f t="shared" si="0"/>
        <v>2726.85</v>
      </c>
    </row>
    <row r="16" spans="1:9" x14ac:dyDescent="0.25">
      <c r="A16" s="2">
        <v>42796</v>
      </c>
      <c r="B16" s="2">
        <v>42810</v>
      </c>
      <c r="C16" t="s">
        <v>33</v>
      </c>
      <c r="D16" t="s">
        <v>40</v>
      </c>
      <c r="E16" t="s">
        <v>53</v>
      </c>
      <c r="F16">
        <v>8</v>
      </c>
      <c r="G16" s="16">
        <v>2023.99</v>
      </c>
      <c r="H16" s="16">
        <v>1619.19</v>
      </c>
      <c r="I16" s="16">
        <f t="shared" si="0"/>
        <v>29145.440000000002</v>
      </c>
    </row>
    <row r="17" spans="1:9" x14ac:dyDescent="0.25">
      <c r="A17" s="2">
        <v>42801</v>
      </c>
      <c r="B17" s="2">
        <v>42815</v>
      </c>
      <c r="C17" t="s">
        <v>33</v>
      </c>
      <c r="D17" t="s">
        <v>39</v>
      </c>
      <c r="E17" t="s">
        <v>50</v>
      </c>
      <c r="F17">
        <v>16</v>
      </c>
      <c r="G17" s="16">
        <v>218.31</v>
      </c>
      <c r="H17" s="16">
        <v>174.65</v>
      </c>
      <c r="I17" s="16">
        <f t="shared" si="0"/>
        <v>6287.3600000000006</v>
      </c>
    </row>
    <row r="18" spans="1:9" x14ac:dyDescent="0.25">
      <c r="A18" s="2">
        <v>42806</v>
      </c>
      <c r="B18" s="2">
        <v>42820</v>
      </c>
      <c r="C18" t="s">
        <v>34</v>
      </c>
      <c r="D18" t="s">
        <v>42</v>
      </c>
      <c r="E18" t="s">
        <v>86</v>
      </c>
      <c r="F18">
        <v>12</v>
      </c>
      <c r="G18" s="16">
        <v>312.5</v>
      </c>
      <c r="H18" s="16">
        <v>250</v>
      </c>
      <c r="I18" s="16">
        <f t="shared" si="0"/>
        <v>6750</v>
      </c>
    </row>
    <row r="19" spans="1:9" x14ac:dyDescent="0.25">
      <c r="A19" s="2">
        <v>42811</v>
      </c>
      <c r="B19" s="2">
        <v>42825</v>
      </c>
      <c r="C19" t="s">
        <v>33</v>
      </c>
      <c r="D19" t="s">
        <v>43</v>
      </c>
      <c r="E19" t="s">
        <v>64</v>
      </c>
      <c r="F19">
        <v>19</v>
      </c>
      <c r="G19" s="16">
        <v>319.8</v>
      </c>
      <c r="H19" s="16">
        <v>255.84</v>
      </c>
      <c r="I19" s="16">
        <f t="shared" si="0"/>
        <v>10937.16</v>
      </c>
    </row>
    <row r="20" spans="1:9" x14ac:dyDescent="0.25">
      <c r="A20" s="2">
        <v>42816</v>
      </c>
      <c r="B20" s="2">
        <v>42830</v>
      </c>
      <c r="C20" t="s">
        <v>34</v>
      </c>
      <c r="D20" t="s">
        <v>40</v>
      </c>
      <c r="E20" t="s">
        <v>61</v>
      </c>
      <c r="F20">
        <v>5</v>
      </c>
      <c r="G20" s="16">
        <v>314.64999999999998</v>
      </c>
      <c r="H20" s="16">
        <v>251.72</v>
      </c>
      <c r="I20" s="16">
        <f t="shared" si="0"/>
        <v>2831.85</v>
      </c>
    </row>
    <row r="21" spans="1:9" x14ac:dyDescent="0.25">
      <c r="A21" s="2">
        <v>42821</v>
      </c>
      <c r="B21" s="2">
        <v>42835</v>
      </c>
      <c r="C21" t="s">
        <v>33</v>
      </c>
      <c r="D21" t="s">
        <v>41</v>
      </c>
      <c r="E21" t="s">
        <v>81</v>
      </c>
      <c r="F21">
        <v>23</v>
      </c>
      <c r="G21" s="16">
        <v>719.2</v>
      </c>
      <c r="H21" s="16">
        <v>575.36</v>
      </c>
      <c r="I21" s="16">
        <f t="shared" si="0"/>
        <v>29774.879999999997</v>
      </c>
    </row>
    <row r="22" spans="1:9" x14ac:dyDescent="0.25">
      <c r="A22" s="2">
        <v>42826</v>
      </c>
      <c r="B22" s="2">
        <v>42840</v>
      </c>
      <c r="C22" t="s">
        <v>33</v>
      </c>
      <c r="D22" t="s">
        <v>41</v>
      </c>
      <c r="E22" t="s">
        <v>51</v>
      </c>
      <c r="F22">
        <v>10</v>
      </c>
      <c r="G22" s="16">
        <v>374.81</v>
      </c>
      <c r="H22" s="16">
        <v>299.85000000000002</v>
      </c>
      <c r="I22" s="16">
        <f t="shared" si="0"/>
        <v>6746.6</v>
      </c>
    </row>
    <row r="23" spans="1:9" x14ac:dyDescent="0.25">
      <c r="A23" s="2">
        <v>42831</v>
      </c>
      <c r="B23" s="2">
        <v>42845</v>
      </c>
      <c r="C23" t="s">
        <v>34</v>
      </c>
      <c r="D23" t="s">
        <v>43</v>
      </c>
      <c r="E23" t="s">
        <v>62</v>
      </c>
      <c r="F23">
        <v>18</v>
      </c>
      <c r="G23" s="16">
        <v>598.79999999999995</v>
      </c>
      <c r="H23" s="16">
        <v>479.04</v>
      </c>
      <c r="I23" s="16">
        <f t="shared" si="0"/>
        <v>19401.12</v>
      </c>
    </row>
    <row r="24" spans="1:9" x14ac:dyDescent="0.25">
      <c r="A24" s="2">
        <v>42836</v>
      </c>
      <c r="B24" s="2">
        <v>42850</v>
      </c>
      <c r="C24" t="s">
        <v>34</v>
      </c>
      <c r="D24" t="s">
        <v>39</v>
      </c>
      <c r="E24" t="s">
        <v>58</v>
      </c>
      <c r="F24">
        <v>11</v>
      </c>
      <c r="G24" s="16">
        <v>108.04</v>
      </c>
      <c r="H24" s="16">
        <v>86.43</v>
      </c>
      <c r="I24" s="16">
        <f t="shared" si="0"/>
        <v>2139.17</v>
      </c>
    </row>
    <row r="25" spans="1:9" x14ac:dyDescent="0.25">
      <c r="A25" s="2">
        <v>42841</v>
      </c>
      <c r="B25" s="2">
        <v>42855</v>
      </c>
      <c r="C25" t="s">
        <v>33</v>
      </c>
      <c r="D25" t="s">
        <v>43</v>
      </c>
      <c r="E25" t="s">
        <v>80</v>
      </c>
      <c r="F25">
        <v>2</v>
      </c>
      <c r="G25" s="16">
        <v>1479.08</v>
      </c>
      <c r="H25" s="16">
        <v>1183.26</v>
      </c>
      <c r="I25" s="16">
        <f t="shared" si="0"/>
        <v>5324.68</v>
      </c>
    </row>
    <row r="26" spans="1:9" x14ac:dyDescent="0.25">
      <c r="A26" s="2">
        <v>42846</v>
      </c>
      <c r="B26" s="2">
        <v>42860</v>
      </c>
      <c r="C26" t="s">
        <v>34</v>
      </c>
      <c r="D26" t="s">
        <v>40</v>
      </c>
      <c r="E26" t="s">
        <v>70</v>
      </c>
      <c r="F26">
        <v>9</v>
      </c>
      <c r="G26" s="16">
        <v>516.92999999999995</v>
      </c>
      <c r="H26" s="16">
        <v>413.54</v>
      </c>
      <c r="I26" s="16">
        <f t="shared" si="0"/>
        <v>8374.23</v>
      </c>
    </row>
    <row r="27" spans="1:9" x14ac:dyDescent="0.25">
      <c r="A27" s="2">
        <v>42851</v>
      </c>
      <c r="B27" s="2">
        <v>42865</v>
      </c>
      <c r="C27" t="s">
        <v>34</v>
      </c>
      <c r="D27" t="s">
        <v>40</v>
      </c>
      <c r="E27" t="s">
        <v>71</v>
      </c>
      <c r="F27">
        <v>18</v>
      </c>
      <c r="G27" s="16">
        <v>1631.25</v>
      </c>
      <c r="H27" s="16">
        <v>1305.47</v>
      </c>
      <c r="I27" s="16">
        <f t="shared" si="0"/>
        <v>52860.960000000006</v>
      </c>
    </row>
    <row r="28" spans="1:9" x14ac:dyDescent="0.25">
      <c r="A28" s="2">
        <v>42856</v>
      </c>
      <c r="B28" s="2">
        <v>42870</v>
      </c>
      <c r="C28" t="s">
        <v>33</v>
      </c>
      <c r="D28" t="s">
        <v>40</v>
      </c>
      <c r="E28" t="s">
        <v>57</v>
      </c>
      <c r="F28">
        <v>17</v>
      </c>
      <c r="G28" s="16">
        <v>24.95</v>
      </c>
      <c r="H28" s="16">
        <v>19.96</v>
      </c>
      <c r="I28" s="16">
        <f t="shared" si="0"/>
        <v>763.46999999999991</v>
      </c>
    </row>
    <row r="29" spans="1:9" x14ac:dyDescent="0.25">
      <c r="A29" s="2">
        <v>42861</v>
      </c>
      <c r="B29" s="2">
        <v>42875</v>
      </c>
      <c r="C29" t="s">
        <v>35</v>
      </c>
      <c r="D29" t="s">
        <v>40</v>
      </c>
      <c r="E29" t="s">
        <v>67</v>
      </c>
      <c r="F29">
        <v>24</v>
      </c>
      <c r="G29" s="16">
        <v>174.91</v>
      </c>
      <c r="H29" s="16">
        <v>139.93</v>
      </c>
      <c r="I29" s="16">
        <f t="shared" si="0"/>
        <v>7556.1600000000008</v>
      </c>
    </row>
    <row r="30" spans="1:9" x14ac:dyDescent="0.25">
      <c r="A30" s="2">
        <v>42866</v>
      </c>
      <c r="B30" s="2">
        <v>42880</v>
      </c>
      <c r="C30" t="s">
        <v>34</v>
      </c>
      <c r="D30" t="s">
        <v>43</v>
      </c>
      <c r="E30" t="s">
        <v>82</v>
      </c>
      <c r="F30">
        <v>4</v>
      </c>
      <c r="G30" s="16">
        <v>311.88</v>
      </c>
      <c r="H30" s="16">
        <v>249.5</v>
      </c>
      <c r="I30" s="16">
        <f t="shared" si="0"/>
        <v>2245.52</v>
      </c>
    </row>
    <row r="31" spans="1:9" x14ac:dyDescent="0.25">
      <c r="A31" s="2">
        <v>42871</v>
      </c>
      <c r="B31" s="2">
        <v>42885</v>
      </c>
      <c r="C31" t="s">
        <v>34</v>
      </c>
      <c r="D31" t="s">
        <v>39</v>
      </c>
      <c r="E31" t="s">
        <v>49</v>
      </c>
      <c r="F31">
        <v>25</v>
      </c>
      <c r="G31" s="16">
        <v>164.18</v>
      </c>
      <c r="H31" s="16">
        <v>131.34</v>
      </c>
      <c r="I31" s="16">
        <f t="shared" si="0"/>
        <v>7388</v>
      </c>
    </row>
    <row r="32" spans="1:9" x14ac:dyDescent="0.25">
      <c r="A32" s="2">
        <v>42876</v>
      </c>
      <c r="B32" s="2">
        <v>42890</v>
      </c>
      <c r="C32" t="s">
        <v>33</v>
      </c>
      <c r="D32" t="s">
        <v>41</v>
      </c>
      <c r="E32" t="s">
        <v>44</v>
      </c>
      <c r="F32">
        <v>23</v>
      </c>
      <c r="G32" s="16">
        <v>598.79999999999995</v>
      </c>
      <c r="H32" s="16">
        <v>479.04</v>
      </c>
      <c r="I32" s="16">
        <f t="shared" si="0"/>
        <v>24790.32</v>
      </c>
    </row>
    <row r="33" spans="1:9" x14ac:dyDescent="0.25">
      <c r="A33" s="2">
        <v>42881</v>
      </c>
      <c r="B33" s="2">
        <v>42895</v>
      </c>
      <c r="C33" t="s">
        <v>34</v>
      </c>
      <c r="D33" t="s">
        <v>39</v>
      </c>
      <c r="E33" t="s">
        <v>47</v>
      </c>
      <c r="F33">
        <v>4</v>
      </c>
      <c r="G33" s="16">
        <v>85.46</v>
      </c>
      <c r="H33" s="16">
        <v>68.37</v>
      </c>
      <c r="I33" s="16">
        <f t="shared" si="0"/>
        <v>615.31999999999994</v>
      </c>
    </row>
    <row r="34" spans="1:9" x14ac:dyDescent="0.25">
      <c r="A34" s="2">
        <v>42886</v>
      </c>
      <c r="B34" s="2">
        <v>42900</v>
      </c>
      <c r="C34" t="s">
        <v>34</v>
      </c>
      <c r="D34" t="s">
        <v>40</v>
      </c>
      <c r="E34" t="s">
        <v>59</v>
      </c>
      <c r="F34">
        <v>2</v>
      </c>
      <c r="G34" s="16">
        <v>899</v>
      </c>
      <c r="H34" s="16">
        <v>719.2</v>
      </c>
      <c r="I34" s="16">
        <f t="shared" si="0"/>
        <v>3236.4</v>
      </c>
    </row>
    <row r="35" spans="1:9" x14ac:dyDescent="0.25">
      <c r="A35" s="2">
        <v>42891</v>
      </c>
      <c r="B35" s="2">
        <v>42905</v>
      </c>
      <c r="C35" t="s">
        <v>34</v>
      </c>
      <c r="D35" t="s">
        <v>42</v>
      </c>
      <c r="E35" t="s">
        <v>73</v>
      </c>
      <c r="F35">
        <v>21</v>
      </c>
      <c r="G35" s="16">
        <v>781.25</v>
      </c>
      <c r="H35" s="16">
        <v>625</v>
      </c>
      <c r="I35" s="16">
        <f t="shared" si="0"/>
        <v>29531.25</v>
      </c>
    </row>
    <row r="36" spans="1:9" x14ac:dyDescent="0.25">
      <c r="A36" s="2">
        <v>42896</v>
      </c>
      <c r="B36" s="2">
        <v>42910</v>
      </c>
      <c r="C36" t="s">
        <v>33</v>
      </c>
      <c r="D36" t="s">
        <v>43</v>
      </c>
      <c r="E36" t="s">
        <v>84</v>
      </c>
      <c r="F36">
        <v>25</v>
      </c>
      <c r="G36" s="16">
        <v>386.73</v>
      </c>
      <c r="H36" s="16">
        <v>309.38</v>
      </c>
      <c r="I36" s="16">
        <f t="shared" si="0"/>
        <v>17402.75</v>
      </c>
    </row>
    <row r="37" spans="1:9" x14ac:dyDescent="0.25">
      <c r="A37" s="2">
        <v>42901</v>
      </c>
      <c r="B37" s="2">
        <v>42915</v>
      </c>
      <c r="C37" t="s">
        <v>34</v>
      </c>
      <c r="D37" t="s">
        <v>43</v>
      </c>
      <c r="E37" t="s">
        <v>75</v>
      </c>
      <c r="F37">
        <v>14</v>
      </c>
      <c r="G37" s="16">
        <v>858.69</v>
      </c>
      <c r="H37" s="16">
        <v>686.95</v>
      </c>
      <c r="I37" s="16">
        <f t="shared" si="0"/>
        <v>21638.960000000003</v>
      </c>
    </row>
    <row r="38" spans="1:9" x14ac:dyDescent="0.25">
      <c r="A38" s="2">
        <v>42906</v>
      </c>
      <c r="B38" s="2">
        <v>42920</v>
      </c>
      <c r="C38" t="s">
        <v>34</v>
      </c>
      <c r="D38" t="s">
        <v>43</v>
      </c>
      <c r="E38" t="s">
        <v>77</v>
      </c>
      <c r="F38">
        <v>23</v>
      </c>
      <c r="G38" s="16">
        <v>1257.3800000000001</v>
      </c>
      <c r="H38" s="16">
        <v>1005.9</v>
      </c>
      <c r="I38" s="16">
        <f t="shared" si="0"/>
        <v>52055.44</v>
      </c>
    </row>
    <row r="39" spans="1:9" x14ac:dyDescent="0.25">
      <c r="A39" s="2">
        <v>42911</v>
      </c>
      <c r="B39" s="2">
        <v>42925</v>
      </c>
      <c r="C39" t="s">
        <v>35</v>
      </c>
      <c r="D39" t="s">
        <v>42</v>
      </c>
      <c r="E39" t="s">
        <v>54</v>
      </c>
      <c r="F39">
        <v>17</v>
      </c>
      <c r="G39" s="16">
        <v>1031.25</v>
      </c>
      <c r="H39" s="16">
        <v>131.34</v>
      </c>
      <c r="I39" s="16">
        <f t="shared" si="0"/>
        <v>19764.03</v>
      </c>
    </row>
    <row r="40" spans="1:9" x14ac:dyDescent="0.25">
      <c r="A40" s="2">
        <v>42916</v>
      </c>
      <c r="B40" s="2">
        <v>42930</v>
      </c>
      <c r="C40" t="s">
        <v>34</v>
      </c>
      <c r="D40" t="s">
        <v>39</v>
      </c>
      <c r="E40" t="s">
        <v>74</v>
      </c>
      <c r="F40">
        <v>5</v>
      </c>
      <c r="G40" s="16">
        <v>131.34</v>
      </c>
      <c r="H40" s="16">
        <v>131.34</v>
      </c>
      <c r="I40" s="16">
        <f t="shared" si="0"/>
        <v>1313.4</v>
      </c>
    </row>
    <row r="41" spans="1:9" x14ac:dyDescent="0.25">
      <c r="A41" s="2">
        <v>42921</v>
      </c>
      <c r="B41" s="2">
        <v>42935</v>
      </c>
      <c r="C41" t="s">
        <v>35</v>
      </c>
      <c r="D41" t="s">
        <v>41</v>
      </c>
      <c r="E41" t="s">
        <v>56</v>
      </c>
      <c r="F41">
        <v>14</v>
      </c>
      <c r="G41" s="16">
        <v>189.05</v>
      </c>
      <c r="H41" s="16">
        <v>151.24</v>
      </c>
      <c r="I41" s="16">
        <f t="shared" si="0"/>
        <v>4764.0600000000004</v>
      </c>
    </row>
    <row r="42" spans="1:9" x14ac:dyDescent="0.25">
      <c r="A42" s="2">
        <v>42926</v>
      </c>
      <c r="B42" s="2">
        <v>42940</v>
      </c>
      <c r="C42" t="s">
        <v>35</v>
      </c>
      <c r="D42" t="s">
        <v>40</v>
      </c>
      <c r="E42" t="s">
        <v>66</v>
      </c>
      <c r="F42">
        <v>16</v>
      </c>
      <c r="G42" s="16">
        <v>1424.29</v>
      </c>
      <c r="H42" s="16">
        <v>1139.43</v>
      </c>
      <c r="I42" s="16">
        <f t="shared" si="0"/>
        <v>41019.520000000004</v>
      </c>
    </row>
    <row r="43" spans="1:9" x14ac:dyDescent="0.25">
      <c r="A43" s="2">
        <v>42931</v>
      </c>
      <c r="B43" s="2">
        <v>42945</v>
      </c>
      <c r="C43" t="s">
        <v>34</v>
      </c>
      <c r="D43" t="s">
        <v>39</v>
      </c>
      <c r="E43" t="s">
        <v>76</v>
      </c>
      <c r="F43">
        <v>1</v>
      </c>
      <c r="G43" s="16">
        <v>22.58</v>
      </c>
      <c r="H43" s="16">
        <v>131.34</v>
      </c>
      <c r="I43" s="16">
        <f t="shared" si="0"/>
        <v>153.92000000000002</v>
      </c>
    </row>
    <row r="44" spans="1:9" x14ac:dyDescent="0.25">
      <c r="A44" s="2">
        <v>42936</v>
      </c>
      <c r="B44" s="2">
        <v>42950</v>
      </c>
      <c r="C44" t="s">
        <v>34</v>
      </c>
      <c r="D44" t="s">
        <v>40</v>
      </c>
      <c r="E44" t="s">
        <v>52</v>
      </c>
      <c r="F44">
        <v>8</v>
      </c>
      <c r="G44" s="16">
        <v>68.61</v>
      </c>
      <c r="H44" s="16">
        <v>54.89</v>
      </c>
      <c r="I44" s="16">
        <f t="shared" si="0"/>
        <v>988</v>
      </c>
    </row>
    <row r="45" spans="1:9" x14ac:dyDescent="0.25">
      <c r="A45" s="2">
        <v>42941</v>
      </c>
      <c r="B45" s="2">
        <v>42955</v>
      </c>
      <c r="C45" t="s">
        <v>34</v>
      </c>
      <c r="D45" t="s">
        <v>40</v>
      </c>
      <c r="E45" t="s">
        <v>68</v>
      </c>
      <c r="F45">
        <v>9</v>
      </c>
      <c r="G45" s="16">
        <v>2348.83</v>
      </c>
      <c r="H45" s="16">
        <v>1879.06</v>
      </c>
      <c r="I45" s="16">
        <f t="shared" si="0"/>
        <v>38051.009999999995</v>
      </c>
    </row>
    <row r="46" spans="1:9" x14ac:dyDescent="0.25">
      <c r="A46" s="2">
        <v>42946</v>
      </c>
      <c r="B46" s="2">
        <v>42960</v>
      </c>
      <c r="C46" t="s">
        <v>34</v>
      </c>
      <c r="D46" t="s">
        <v>40</v>
      </c>
      <c r="E46" t="s">
        <v>45</v>
      </c>
      <c r="F46">
        <v>9</v>
      </c>
      <c r="G46" s="16">
        <v>174.65</v>
      </c>
      <c r="H46" s="16">
        <v>139.72</v>
      </c>
      <c r="I46" s="16">
        <f t="shared" si="0"/>
        <v>2829.33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G8"/>
  <sheetViews>
    <sheetView workbookViewId="0">
      <selection activeCell="I15" sqref="I15"/>
    </sheetView>
  </sheetViews>
  <sheetFormatPr defaultRowHeight="15" x14ac:dyDescent="0.25"/>
  <cols>
    <col min="1" max="1" width="20.28515625" customWidth="1"/>
    <col min="2" max="2" width="17.5703125" customWidth="1"/>
    <col min="3" max="3" width="9" bestFit="1" customWidth="1"/>
    <col min="4" max="4" width="10" bestFit="1" customWidth="1"/>
    <col min="5" max="6" width="9" bestFit="1" customWidth="1"/>
    <col min="7" max="7" width="14.42578125" bestFit="1" customWidth="1"/>
  </cols>
  <sheetData>
    <row r="3" spans="1:7" x14ac:dyDescent="0.25">
      <c r="A3" s="78" t="s">
        <v>255</v>
      </c>
      <c r="B3" s="78" t="s">
        <v>254</v>
      </c>
    </row>
    <row r="4" spans="1:7" x14ac:dyDescent="0.25">
      <c r="A4" s="78" t="s">
        <v>252</v>
      </c>
      <c r="B4" t="s">
        <v>40</v>
      </c>
      <c r="C4" t="s">
        <v>41</v>
      </c>
      <c r="D4" t="s">
        <v>43</v>
      </c>
      <c r="E4" t="s">
        <v>39</v>
      </c>
      <c r="F4" t="s">
        <v>42</v>
      </c>
      <c r="G4" t="s">
        <v>253</v>
      </c>
    </row>
    <row r="5" spans="1:7" x14ac:dyDescent="0.25">
      <c r="A5" s="79" t="s">
        <v>34</v>
      </c>
      <c r="B5" s="80">
        <v>118167.29999999999</v>
      </c>
      <c r="C5" s="80">
        <v>26716.579999999998</v>
      </c>
      <c r="D5" s="80">
        <v>95341.040000000008</v>
      </c>
      <c r="E5" s="80">
        <v>36981.119999999995</v>
      </c>
      <c r="F5" s="80">
        <v>36281.25</v>
      </c>
      <c r="G5" s="80">
        <v>313487.28999999998</v>
      </c>
    </row>
    <row r="6" spans="1:7" x14ac:dyDescent="0.25">
      <c r="A6" s="79" t="s">
        <v>35</v>
      </c>
      <c r="B6" s="80">
        <v>48575.680000000008</v>
      </c>
      <c r="C6" s="80">
        <v>4764.0600000000004</v>
      </c>
      <c r="D6" s="80"/>
      <c r="E6" s="80">
        <v>4802.4799999999996</v>
      </c>
      <c r="F6" s="80">
        <v>19764.03</v>
      </c>
      <c r="G6" s="80">
        <v>77906.25</v>
      </c>
    </row>
    <row r="7" spans="1:7" x14ac:dyDescent="0.25">
      <c r="A7" s="79" t="s">
        <v>33</v>
      </c>
      <c r="B7" s="80">
        <v>35196.710000000006</v>
      </c>
      <c r="C7" s="80">
        <v>61311.799999999996</v>
      </c>
      <c r="D7" s="80">
        <v>33664.589999999997</v>
      </c>
      <c r="E7" s="80">
        <v>7988.8000000000011</v>
      </c>
      <c r="F7" s="80"/>
      <c r="G7" s="80">
        <v>138161.9</v>
      </c>
    </row>
    <row r="8" spans="1:7" x14ac:dyDescent="0.25">
      <c r="A8" s="79" t="s">
        <v>253</v>
      </c>
      <c r="B8" s="80">
        <v>201939.69</v>
      </c>
      <c r="C8" s="80">
        <v>92792.44</v>
      </c>
      <c r="D8" s="80">
        <v>129005.63</v>
      </c>
      <c r="E8" s="80">
        <v>49772.399999999994</v>
      </c>
      <c r="F8" s="80">
        <v>56045.279999999999</v>
      </c>
      <c r="G8" s="80">
        <v>529555.43999999994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Úvod</vt:lpstr>
      <vt:lpstr>Data</vt:lpstr>
      <vt:lpstr>Data-nahradit</vt:lpstr>
      <vt:lpstr>Data-format</vt:lpstr>
      <vt:lpstr>Data-uspořádat</vt:lpstr>
      <vt:lpstr>Data-filtr(1)</vt:lpstr>
      <vt:lpstr>Data-filtr(2)</vt:lpstr>
      <vt:lpstr>Tip - Data</vt:lpstr>
      <vt:lpstr>Tip - 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cp:lastPrinted>2017-09-08T11:21:48Z</cp:lastPrinted>
  <dcterms:created xsi:type="dcterms:W3CDTF">2017-08-07T12:45:12Z</dcterms:created>
  <dcterms:modified xsi:type="dcterms:W3CDTF">2017-10-12T19:15:29Z</dcterms:modified>
</cp:coreProperties>
</file>